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t2\726\Endel\AufnG\Abrechnung\Aufwendungserstattung § 3 Abs. 1\Nachgeborene Kinder_Verfahrensänderung 2020\"/>
    </mc:Choice>
  </mc:AlternateContent>
  <bookViews>
    <workbookView xWindow="600" yWindow="50" windowWidth="12920" windowHeight="12590"/>
  </bookViews>
  <sheets>
    <sheet name="Vorblatt" sheetId="2" r:id="rId1"/>
    <sheet name="Anl.1-Angabe Kommune-§3 I AufnG" sheetId="1" r:id="rId2"/>
    <sheet name="Anlage 2 - Korrekturbogen" sheetId="3" r:id="rId3"/>
    <sheet name="Ausfüllhinweise " sheetId="5" r:id="rId4"/>
  </sheets>
  <definedNames>
    <definedName name="_xlnm._FilterDatabase" localSheetId="1" hidden="1">'Anl.1-Angabe Kommune-§3 I AufnG'!$A$5:$J$5</definedName>
    <definedName name="_xlnm._FilterDatabase" localSheetId="2" hidden="1">'Anlage 2 - Korrekturbogen'!$A$3:$I$3</definedName>
  </definedNames>
  <calcPr calcId="162913"/>
</workbook>
</file>

<file path=xl/calcChain.xml><?xml version="1.0" encoding="utf-8"?>
<calcChain xmlns="http://schemas.openxmlformats.org/spreadsheetml/2006/main">
  <c r="D33" i="2" l="1"/>
  <c r="D27" i="2"/>
  <c r="C25" i="2"/>
  <c r="C24" i="2"/>
  <c r="C23" i="2"/>
  <c r="C22" i="2"/>
  <c r="C21" i="2"/>
  <c r="J66" i="1" l="1"/>
  <c r="C26" i="2" l="1"/>
  <c r="D26" i="2" s="1"/>
  <c r="D25" i="2"/>
  <c r="D24" i="2"/>
  <c r="D23" i="2"/>
  <c r="D22" i="2"/>
  <c r="D21" i="2"/>
  <c r="C27" i="2" l="1"/>
  <c r="E15" i="2" s="1"/>
  <c r="I39" i="3"/>
  <c r="D30" i="2" s="1"/>
  <c r="H39" i="3"/>
  <c r="I66" i="1" l="1"/>
  <c r="D29" i="2" l="1"/>
  <c r="D31" i="2" s="1"/>
</calcChain>
</file>

<file path=xl/sharedStrings.xml><?xml version="1.0" encoding="utf-8"?>
<sst xmlns="http://schemas.openxmlformats.org/spreadsheetml/2006/main" count="75" uniqueCount="71">
  <si>
    <t xml:space="preserve">Verteilnummer </t>
  </si>
  <si>
    <t>Dienststelle und Aktenzeichen</t>
  </si>
  <si>
    <t>Ort, Datum</t>
  </si>
  <si>
    <t>Sachbearbeiter/-in</t>
  </si>
  <si>
    <t>Telefon-Nr./E-Mail</t>
  </si>
  <si>
    <t>Aufwendungserstattung nach § 3 Abs. 1 Landesaufnahmegesetz (AufnG RP)</t>
  </si>
  <si>
    <t>Anzahl der insgesamt abgerechneten Personen:</t>
  </si>
  <si>
    <t>(im oben genannten Abrechnungszeitraum)</t>
  </si>
  <si>
    <t>Bezugsdauer im 
Abrechnungszeitraum</t>
  </si>
  <si>
    <t xml:space="preserve">Anzahl der
Personen </t>
  </si>
  <si>
    <t>Personenmonate
(Abrechnungsmonate)
insgesamt</t>
  </si>
  <si>
    <t xml:space="preserve">1 Monat </t>
  </si>
  <si>
    <t xml:space="preserve">2 Monate </t>
  </si>
  <si>
    <t xml:space="preserve">3 Monate </t>
  </si>
  <si>
    <t xml:space="preserve">4 Monate </t>
  </si>
  <si>
    <t xml:space="preserve">5 Monate </t>
  </si>
  <si>
    <t>Insgesamt</t>
  </si>
  <si>
    <t xml:space="preserve">Gesamterstattunsgbetrag </t>
  </si>
  <si>
    <t>Wir bitten um die Überweisung der Aufwendungserstattung an folgende Bankverbindung</t>
  </si>
  <si>
    <t>Kreditinstitut</t>
  </si>
  <si>
    <t>IBAN</t>
  </si>
  <si>
    <t>BIC</t>
  </si>
  <si>
    <t>sachlich und rechnerisch richtig</t>
  </si>
  <si>
    <t>Unterschrift/ Amtsbezeichnung</t>
  </si>
  <si>
    <t>nachgeprüft: Rechnungsprüfungsamt</t>
  </si>
  <si>
    <t xml:space="preserve">Aufsichts- und Dienstleistungsdirektion
Ref.724
Dasbachstraße 19
54292 Trier
</t>
  </si>
  <si>
    <t>In Vertretung/ Im Auftrag</t>
  </si>
  <si>
    <t>Verteilnummer</t>
  </si>
  <si>
    <t>Korrektur betrifft den Abrechnungszeitraum</t>
  </si>
  <si>
    <t>Gründe für die Korrektur</t>
  </si>
  <si>
    <t>Abrechnungsmonate - / + (insgesamt)</t>
  </si>
  <si>
    <t>Allgemeines</t>
  </si>
  <si>
    <t>Abrechnungszeitraum (Kalenderhalbjahr):</t>
  </si>
  <si>
    <t>Verwendungszweck:</t>
  </si>
  <si>
    <t>Geburtsdatum</t>
  </si>
  <si>
    <t>Lfd. Nr.</t>
  </si>
  <si>
    <t>SUMME:</t>
  </si>
  <si>
    <r>
      <rPr>
        <b/>
        <u/>
        <sz val="10"/>
        <rFont val="Arial"/>
        <family val="2"/>
      </rPr>
      <t>Erstattungsfähige</t>
    </r>
    <r>
      <rPr>
        <b/>
        <sz val="10"/>
        <rFont val="Arial"/>
        <family val="2"/>
      </rPr>
      <t xml:space="preserve"> Abrechnungsmonate
</t>
    </r>
  </si>
  <si>
    <r>
      <rPr>
        <b/>
        <u/>
        <sz val="10"/>
        <rFont val="Arial"/>
        <family val="2"/>
      </rPr>
      <t>Wegfall</t>
    </r>
    <r>
      <rPr>
        <b/>
        <sz val="10"/>
        <rFont val="Arial"/>
        <family val="2"/>
      </rPr>
      <t xml:space="preserve"> der Erstattungsvoraussetzung (Monat/Jahr) 
</t>
    </r>
    <r>
      <rPr>
        <sz val="10"/>
        <rFont val="Arial"/>
        <family val="2"/>
      </rPr>
      <t xml:space="preserve">
</t>
    </r>
  </si>
  <si>
    <r>
      <rPr>
        <b/>
        <u/>
        <sz val="10"/>
        <rFont val="Arial"/>
        <family val="2"/>
      </rPr>
      <t>Beginn</t>
    </r>
    <r>
      <rPr>
        <b/>
        <sz val="10"/>
        <rFont val="Arial"/>
        <family val="2"/>
      </rPr>
      <t xml:space="preserve"> der Erstattungsvoraussetzung (Monat/Jahr) </t>
    </r>
  </si>
  <si>
    <t xml:space="preserve">Nachname </t>
  </si>
  <si>
    <t>Vorname</t>
  </si>
  <si>
    <t>Nachname</t>
  </si>
  <si>
    <t xml:space="preserve">Vorname </t>
  </si>
  <si>
    <t>6 Monate</t>
  </si>
  <si>
    <t>Erstattungsbetrag insgesamt nach 
§ 3 Abs. 1 AufnG                                       (Personenmonate insgesamt x 848 €)</t>
  </si>
  <si>
    <t>Für den vorgenannten Abrechnungszeitraum wird eine Aufwendungserstattung nach                               § 3 Abs. 1 AufnG RP auf folgender Grundlage geltend gemacht:</t>
  </si>
  <si>
    <r>
      <t xml:space="preserve">Erstattungsgrund oder Wegfall der Erstattungsvoraussetzung         (bitte Ziff. eintragen):                          </t>
    </r>
    <r>
      <rPr>
        <sz val="10"/>
        <rFont val="Arial"/>
        <family val="2"/>
      </rPr>
      <t xml:space="preserve">        
</t>
    </r>
    <r>
      <rPr>
        <sz val="8"/>
        <rFont val="Arial"/>
        <family val="2"/>
      </rPr>
      <t xml:space="preserve">10 - Erstentscheidung des BAMF
11 - Rücknahme Asylantrag
12 - Umverteilung/ Wegzug
13 - unbekannt verzogen
14 - Tod
15 - temporäre Arbeitsaufnahme
16 - sonstige Gründe für Wegfall
20 - Person im </t>
    </r>
    <r>
      <rPr>
        <u/>
        <sz val="8"/>
        <rFont val="Arial"/>
        <family val="2"/>
      </rPr>
      <t>laufenden</t>
    </r>
    <r>
      <rPr>
        <sz val="8"/>
        <rFont val="Arial"/>
        <family val="2"/>
      </rPr>
      <t xml:space="preserve"> Bezug
</t>
    </r>
  </si>
  <si>
    <r>
      <t xml:space="preserve">Erstattung nach § 3 Abs. 1 Satz 4 AufnG RP für das </t>
    </r>
    <r>
      <rPr>
        <sz val="12"/>
        <color rgb="FFFF0000"/>
        <rFont val="Arial"/>
        <family val="2"/>
      </rPr>
      <t>X</t>
    </r>
    <r>
      <rPr>
        <sz val="12"/>
        <color theme="1"/>
        <rFont val="Arial"/>
        <family val="2"/>
      </rPr>
      <t>. Kalenderhalbjahr 20</t>
    </r>
    <r>
      <rPr>
        <sz val="12"/>
        <color rgb="FFFF0000"/>
        <rFont val="Arial"/>
        <family val="2"/>
      </rPr>
      <t>XX</t>
    </r>
  </si>
  <si>
    <r>
      <rPr>
        <b/>
        <sz val="14"/>
        <color theme="1"/>
        <rFont val="Arial"/>
        <family val="2"/>
      </rPr>
      <t xml:space="preserve">Anlage 1 - </t>
    </r>
    <r>
      <rPr>
        <sz val="14"/>
        <color theme="1"/>
        <rFont val="Arial"/>
        <family val="2"/>
      </rPr>
      <t xml:space="preserve">Aufwendungserstattung nach § 3 Abs. 1 Landesaufnahmegesetz (AufnG RP) </t>
    </r>
  </si>
  <si>
    <t xml:space="preserve">Anzahl der 1. Entscheidungen des BAMF
im Abrechnungszeitraum (Anlage 1) </t>
  </si>
  <si>
    <t>Korrektur (Anlage 2)</t>
  </si>
  <si>
    <r>
      <rPr>
        <b/>
        <sz val="14"/>
        <color theme="1"/>
        <rFont val="Arial"/>
        <family val="2"/>
      </rPr>
      <t xml:space="preserve"> Anlage 2</t>
    </r>
    <r>
      <rPr>
        <sz val="14"/>
        <color theme="1"/>
        <rFont val="Arial"/>
        <family val="2"/>
      </rPr>
      <t xml:space="preserve"> -  Aufwendungserstattung nach § 3 Abs. 1 Landesaufnahmegesetz (AufnG RP) - Korrekturbogen -</t>
    </r>
  </si>
  <si>
    <t>Ausfüllhinweise</t>
  </si>
  <si>
    <t xml:space="preserve">Vorblatt </t>
  </si>
  <si>
    <t xml:space="preserve">Anlage 1:                            Aufwendungserstattung nach § 3 Abs. 1 AufnG </t>
  </si>
  <si>
    <t>Anlage 2:                           Korrekturbogen</t>
  </si>
  <si>
    <r>
      <rPr>
        <b/>
        <sz val="10"/>
        <color theme="1"/>
        <rFont val="Arial"/>
        <family val="2"/>
      </rPr>
      <t>Verteilnummer:</t>
    </r>
    <r>
      <rPr>
        <sz val="10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Bei unbegleiteten minderjährigen Ausländer*innen (UMA), die zunächst durch das LSJV verteilt wurden, und die ab ihrem 18. Lebensjahr  § 3 Abs. 1 AufnG RP (bei Vorliegen der gesetzlichen Voraussetzung) unterfallen, ist anstelle der Verteilnummer das AZ der Zuweisungsentscheidung des LSJV anzugeben.  </t>
    </r>
  </si>
  <si>
    <r>
      <rPr>
        <b/>
        <sz val="10"/>
        <color theme="1"/>
        <rFont val="Arial"/>
        <family val="2"/>
      </rPr>
      <t>Erstattungsfähige Abrechnungsmonate:</t>
    </r>
    <r>
      <rPr>
        <sz val="10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Bitte beachten Sie bei der Angabe der erstattungsfähigen Monate darauf, dass der (letzte) Monat, in dem die Erstattungsvoraussetzung wegfällt, nach § 3 Abs. 1 Satz 3, 2. Hs. AufnG RP nicht erstattet wird (siehe Rundschreiben vom Integrationsministerium vom 7. März 2016, Ziff. 2.2.2)</t>
    </r>
  </si>
  <si>
    <t>Nachträgliche Forderung oder Abzüge in Höhe von € (insgesamt)</t>
  </si>
  <si>
    <r>
      <rPr>
        <b/>
        <sz val="10"/>
        <color theme="1"/>
        <rFont val="Arial"/>
        <family val="2"/>
      </rPr>
      <t>Erstattung nach § 3 Abs. 1 Satz 4 AufnG RP für das X. Kalenderhalbjahr 20XX:</t>
    </r>
    <r>
      <rPr>
        <sz val="10"/>
        <color theme="1"/>
        <rFont val="Arial"/>
        <family val="2"/>
      </rPr>
      <t xml:space="preserve">                                                                                                                                               Anlage 1 ist stets für ein bestimmtes Kalenderhalbjahr (z.B. 1. Kalenderhalbjahr 2017) auszufüllen. Sollten Sie Aufwendungen für ein weiteres Kalenderhalbjahr (z.B. 2. Kalenderhalbjahr 2016) geltend machen, ist die Anlage 2 nochmals gesondert für dieses Halbjahr auszufüllen. </t>
    </r>
    <r>
      <rPr>
        <u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</si>
  <si>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Abrechnungsmonate - / + (insgesamt):</t>
    </r>
    <r>
      <rPr>
        <sz val="10"/>
        <color theme="1"/>
        <rFont val="Arial"/>
        <family val="2"/>
      </rPr>
      <t xml:space="preserve">
Darunter sind die gesamten Monate innerhalb eines oder mehrer vergangenen Abrechnungszeitraums anzugeben, die zu viel (bitte das Symbol - verwenden ) bzw.  zu wenig abgerechnet wurden (bitte das Symbol + verwenden).
</t>
    </r>
  </si>
  <si>
    <r>
      <rPr>
        <b/>
        <sz val="10"/>
        <color theme="1"/>
        <rFont val="Arial"/>
        <family val="2"/>
      </rPr>
      <t>Nachträgliche Forderung oder Abzüge in Höhe von € (insgesamt):</t>
    </r>
    <r>
      <rPr>
        <sz val="10"/>
        <color theme="1"/>
        <rFont val="Arial"/>
        <family val="2"/>
      </rPr>
      <t xml:space="preserve">
Darunter ist der gesamte Betrag in € für die nachträglichen Forderungen (bitte das Symbol + verwenden) oder Abzüge (bitte das Symbol - verwenden) anzugeben. 
</t>
    </r>
  </si>
  <si>
    <r>
      <rPr>
        <b/>
        <sz val="10"/>
        <rFont val="Arial"/>
        <family val="2"/>
      </rPr>
      <t>Korrektur betrifft den Abrechnungszeitraum:</t>
    </r>
    <r>
      <rPr>
        <sz val="10"/>
        <rFont val="Arial"/>
        <family val="2"/>
      </rPr>
      <t xml:space="preserve"> 
Hier können ggfs. mehrere Abrechnungszeiträume angegeben werden.
</t>
    </r>
  </si>
  <si>
    <r>
      <rPr>
        <b/>
        <sz val="10"/>
        <color theme="1"/>
        <rFont val="Arial"/>
        <family val="2"/>
      </rPr>
      <t>Gründe für die Korrektur:</t>
    </r>
    <r>
      <rPr>
        <sz val="10"/>
        <color theme="1"/>
        <rFont val="Arial"/>
        <family val="2"/>
      </rPr>
      <t xml:space="preserve">
Hier ist kurz der Korrekturgrund anzugeben (</t>
    </r>
    <r>
      <rPr>
        <i/>
        <sz val="10"/>
        <color theme="1"/>
        <rFont val="Arial"/>
        <family val="2"/>
      </rPr>
      <t>z.B. Kenntniserlangung vom BAMF-Erstbescheid ist zu einem späteren Zeitpunkt erfolgt, daher nachträgliche Abzüge</t>
    </r>
    <r>
      <rPr>
        <sz val="10"/>
        <color theme="1"/>
        <rFont val="Arial"/>
        <family val="2"/>
      </rPr>
      <t xml:space="preserve">)
</t>
    </r>
  </si>
  <si>
    <t xml:space="preserve">Das Datenblatt ist sowohl von einem Vertreter der AsylbLG-Leistungsbehörde, als auch vom kommunalen Rechnungs- und Prüfungsamt zu unterzeichnen. </t>
  </si>
  <si>
    <t>Das Vorblatt nebst Anlagen sind vollständig auszufüllen und der ADD in zweifacher Ausfertigung zu übermitteln (als PDF-Dokument und als Excel-Dokument).</t>
  </si>
  <si>
    <r>
      <rPr>
        <b/>
        <sz val="10"/>
        <color theme="1"/>
        <rFont val="Arial"/>
        <family val="2"/>
      </rPr>
      <t>NEU:</t>
    </r>
    <r>
      <rPr>
        <sz val="10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Das Vorblatt beinhaltet nunmehr fest hinterlegte Formelbezüge zu den von Ihnen zu befüllenden Anlagen 1 und 2, wodurch die Ermittlung der maßgeblichen Aufwendungserstattung aus Basis Ihrer in den Anlagen getätigten Eingaben automatisch erfolgt.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</si>
  <si>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Anzahl der Monate, in denen AsylbLG-Leistungen im maßgeblichen Zeitraum erbracht wurden</t>
  </si>
  <si>
    <r>
      <rPr>
        <b/>
        <sz val="10"/>
        <color theme="1"/>
        <rFont val="Arial"/>
        <family val="2"/>
      </rPr>
      <t xml:space="preserve">Anzahl der Monate, in denen AsylbLG-Leistungen im maßgeblichen Zeitraum erbracht wurden: </t>
    </r>
    <r>
      <rPr>
        <sz val="10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Bei Kommunen, in denen die Aufgaben nach dem AsylbLG vom Landkreis auf die nachgeordneten Behörden delegiert wurde, ist zwingend ein Informationsaustausch hinsichtlich Unterbrechungszeiträumen bzw. bei Beendigung des Leistungsbezuges erforderlich.</t>
    </r>
  </si>
  <si>
    <t xml:space="preserve">Die Excel-Vorlage darf nicht eigenmächtig verändert werden.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</si>
</sst>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0_ ;[Red]\-0\ "/>
    <numFmt numFmtId="165" formatCode="_(* #,##0.00\ &quot;€&quot;_);_(* \(#,##0.00\ &quot;€&quot;\);_(* &quot;-&quot;??\ &quot;€&quot;_);_(@_)"/>
    <numFmt numFmtId="166" formatCode="[$-407]mmmm\ yy;@"/>
    <numFmt numFmtId="167" formatCode="#,##0.00\ &quot;€&quot;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5" fontId="7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2" fillId="0" borderId="0" xfId="0" applyFon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5" xfId="0" applyFill="1" applyBorder="1" applyAlignment="1" applyProtection="1">
      <alignment horizontal="right"/>
    </xf>
    <xf numFmtId="0" fontId="0" fillId="0" borderId="0" xfId="0" applyAlignment="1" applyProtection="1">
      <alignment horizontal="center" vertical="top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vertical="top" wrapText="1"/>
      <protection locked="0"/>
    </xf>
    <xf numFmtId="0" fontId="4" fillId="0" borderId="10" xfId="0" applyNumberFormat="1" applyFont="1" applyFill="1" applyBorder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14" fontId="4" fillId="0" borderId="11" xfId="0" applyNumberFormat="1" applyFont="1" applyFill="1" applyBorder="1" applyAlignment="1" applyProtection="1">
      <alignment horizontal="left" vertical="top" wrapText="1"/>
      <protection locked="0"/>
    </xf>
    <xf numFmtId="17" fontId="4" fillId="0" borderId="11" xfId="0" applyNumberFormat="1" applyFont="1" applyFill="1" applyBorder="1" applyAlignment="1" applyProtection="1">
      <alignment vertical="top" wrapText="1"/>
      <protection locked="0"/>
    </xf>
    <xf numFmtId="166" fontId="4" fillId="0" borderId="10" xfId="0" applyNumberFormat="1" applyFont="1" applyBorder="1" applyAlignment="1" applyProtection="1">
      <alignment vertical="top" wrapText="1"/>
      <protection locked="0"/>
    </xf>
    <xf numFmtId="0" fontId="4" fillId="0" borderId="11" xfId="0" applyFont="1" applyFill="1" applyBorder="1" applyAlignment="1" applyProtection="1">
      <alignment horizontal="righ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17" fontId="4" fillId="0" borderId="8" xfId="0" applyNumberFormat="1" applyFont="1" applyBorder="1" applyAlignment="1" applyProtection="1">
      <alignment vertical="top" wrapText="1"/>
      <protection locked="0"/>
    </xf>
    <xf numFmtId="166" fontId="4" fillId="0" borderId="8" xfId="0" applyNumberFormat="1" applyFont="1" applyBorder="1" applyAlignment="1" applyProtection="1">
      <alignment vertical="top" wrapText="1"/>
      <protection locked="0"/>
    </xf>
    <xf numFmtId="0" fontId="4" fillId="0" borderId="8" xfId="0" applyFont="1" applyBorder="1" applyAlignment="1" applyProtection="1">
      <alignment horizontal="right" vertical="top" wrapText="1"/>
      <protection locked="0"/>
    </xf>
    <xf numFmtId="0" fontId="4" fillId="0" borderId="8" xfId="0" applyNumberFormat="1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17" fontId="4" fillId="0" borderId="11" xfId="0" applyNumberFormat="1" applyFont="1" applyBorder="1" applyAlignment="1" applyProtection="1">
      <alignment vertical="top" wrapText="1"/>
      <protection locked="0"/>
    </xf>
    <xf numFmtId="166" fontId="4" fillId="0" borderId="11" xfId="0" applyNumberFormat="1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right" vertical="top" wrapText="1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0" fontId="3" fillId="0" borderId="7" xfId="0" applyFont="1" applyBorder="1" applyProtection="1"/>
    <xf numFmtId="0" fontId="11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vertical="top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right" vertical="top" wrapText="1"/>
      <protection locked="0"/>
    </xf>
    <xf numFmtId="164" fontId="4" fillId="0" borderId="10" xfId="0" applyNumberFormat="1" applyFont="1" applyBorder="1" applyAlignment="1" applyProtection="1">
      <alignment horizontal="center" vertical="top" wrapText="1"/>
      <protection locked="0"/>
    </xf>
    <xf numFmtId="8" fontId="4" fillId="0" borderId="10" xfId="0" applyNumberFormat="1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right"/>
      <protection locked="0"/>
    </xf>
    <xf numFmtId="0" fontId="4" fillId="0" borderId="8" xfId="0" applyFont="1" applyBorder="1" applyAlignment="1" applyProtection="1">
      <alignment horizontal="left"/>
      <protection locked="0"/>
    </xf>
    <xf numFmtId="164" fontId="4" fillId="0" borderId="8" xfId="0" applyNumberFormat="1" applyFont="1" applyBorder="1" applyAlignment="1" applyProtection="1">
      <alignment horizontal="center" vertical="top" wrapText="1"/>
      <protection locked="0"/>
    </xf>
    <xf numFmtId="8" fontId="4" fillId="0" borderId="8" xfId="0" applyNumberFormat="1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right" vertical="top" wrapText="1"/>
      <protection locked="0"/>
    </xf>
    <xf numFmtId="164" fontId="4" fillId="0" borderId="9" xfId="0" applyNumberFormat="1" applyFont="1" applyBorder="1" applyAlignment="1" applyProtection="1">
      <alignment horizontal="center" vertical="top" wrapText="1"/>
      <protection locked="0"/>
    </xf>
    <xf numFmtId="8" fontId="4" fillId="0" borderId="9" xfId="0" applyNumberFormat="1" applyFont="1" applyBorder="1" applyAlignment="1" applyProtection="1">
      <alignment horizontal="center" vertical="top" wrapText="1"/>
      <protection locked="0"/>
    </xf>
    <xf numFmtId="164" fontId="1" fillId="0" borderId="7" xfId="0" applyNumberFormat="1" applyFont="1" applyFill="1" applyBorder="1" applyProtection="1"/>
    <xf numFmtId="8" fontId="1" fillId="0" borderId="7" xfId="0" applyNumberFormat="1" applyFont="1" applyFill="1" applyBorder="1" applyProtection="1"/>
    <xf numFmtId="0" fontId="0" fillId="3" borderId="1" xfId="0" applyFill="1" applyBorder="1" applyAlignment="1" applyProtection="1">
      <alignment horizontal="right" vertical="top"/>
    </xf>
    <xf numFmtId="0" fontId="1" fillId="4" borderId="1" xfId="0" applyFont="1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horizontal="right" vertical="top"/>
    </xf>
    <xf numFmtId="0" fontId="1" fillId="0" borderId="3" xfId="0" applyFont="1" applyFill="1" applyBorder="1" applyAlignment="1" applyProtection="1">
      <alignment horizontal="left" vertical="top"/>
    </xf>
    <xf numFmtId="0" fontId="0" fillId="0" borderId="3" xfId="0" applyFill="1" applyBorder="1" applyAlignment="1" applyProtection="1">
      <alignment horizontal="right" vertical="top"/>
    </xf>
    <xf numFmtId="0" fontId="16" fillId="0" borderId="0" xfId="0" applyFont="1" applyFill="1" applyProtection="1">
      <protection locked="0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0" fillId="0" borderId="2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167" fontId="0" fillId="3" borderId="2" xfId="0" applyNumberFormat="1" applyFill="1" applyBorder="1" applyAlignment="1" applyProtection="1">
      <alignment horizontal="right"/>
    </xf>
    <xf numFmtId="167" fontId="0" fillId="3" borderId="4" xfId="0" applyNumberFormat="1" applyFill="1" applyBorder="1" applyAlignment="1" applyProtection="1">
      <alignment horizontal="right"/>
    </xf>
    <xf numFmtId="0" fontId="0" fillId="0" borderId="2" xfId="0" applyFill="1" applyBorder="1" applyAlignment="1" applyProtection="1">
      <alignment horizontal="center" vertical="top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3" xfId="0" applyFill="1" applyBorder="1" applyAlignment="1" applyProtection="1">
      <alignment horizontal="center" vertical="top"/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left"/>
    </xf>
    <xf numFmtId="167" fontId="0" fillId="4" borderId="2" xfId="0" applyNumberFormat="1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3" borderId="2" xfId="0" applyFill="1" applyBorder="1" applyAlignment="1" applyProtection="1">
      <alignment horizontal="left" wrapText="1"/>
    </xf>
    <xf numFmtId="0" fontId="0" fillId="3" borderId="3" xfId="0" applyFill="1" applyBorder="1" applyAlignment="1" applyProtection="1">
      <alignment horizontal="left" wrapText="1"/>
    </xf>
    <xf numFmtId="0" fontId="0" fillId="3" borderId="4" xfId="0" applyFill="1" applyBorder="1" applyAlignment="1" applyProtection="1">
      <alignment horizontal="left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left" vertical="top"/>
    </xf>
    <xf numFmtId="0" fontId="0" fillId="3" borderId="4" xfId="0" applyFill="1" applyBorder="1" applyAlignment="1" applyProtection="1">
      <alignment horizontal="left" vertical="top"/>
    </xf>
    <xf numFmtId="0" fontId="1" fillId="4" borderId="2" xfId="0" applyFont="1" applyFill="1" applyBorder="1" applyAlignment="1" applyProtection="1">
      <alignment horizontal="left" vertical="top"/>
    </xf>
    <xf numFmtId="0" fontId="1" fillId="4" borderId="4" xfId="0" applyFont="1" applyFill="1" applyBorder="1" applyAlignment="1" applyProtection="1">
      <alignment horizontal="left" vertical="top"/>
    </xf>
    <xf numFmtId="0" fontId="0" fillId="3" borderId="2" xfId="0" applyFill="1" applyBorder="1" applyAlignment="1" applyProtection="1">
      <alignment horizontal="left" vertical="top" wrapText="1"/>
    </xf>
    <xf numFmtId="0" fontId="0" fillId="3" borderId="3" xfId="0" applyFill="1" applyBorder="1" applyAlignment="1" applyProtection="1">
      <alignment horizontal="left" vertical="top"/>
    </xf>
    <xf numFmtId="0" fontId="0" fillId="3" borderId="2" xfId="0" applyFill="1" applyBorder="1" applyAlignment="1" applyProtection="1">
      <alignment horizontal="right" vertical="top"/>
    </xf>
    <xf numFmtId="0" fontId="0" fillId="3" borderId="4" xfId="0" applyFill="1" applyBorder="1" applyAlignment="1" applyProtection="1">
      <alignment horizontal="right" vertical="top"/>
    </xf>
    <xf numFmtId="0" fontId="0" fillId="4" borderId="2" xfId="0" applyFill="1" applyBorder="1" applyAlignment="1" applyProtection="1">
      <alignment horizontal="right" vertical="top"/>
    </xf>
    <xf numFmtId="0" fontId="0" fillId="4" borderId="4" xfId="0" applyFill="1" applyBorder="1" applyAlignment="1" applyProtection="1">
      <alignment horizontal="right" vertical="top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center" vertical="top" wrapText="1"/>
    </xf>
    <xf numFmtId="0" fontId="1" fillId="4" borderId="4" xfId="0" applyFont="1" applyFill="1" applyBorder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0" xfId="0" applyFont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0" fillId="0" borderId="13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1" fillId="3" borderId="18" xfId="0" applyFont="1" applyFill="1" applyBorder="1" applyAlignment="1">
      <alignment horizontal="left" vertical="top"/>
    </xf>
    <xf numFmtId="0" fontId="1" fillId="3" borderId="21" xfId="0" applyFont="1" applyFill="1" applyBorder="1" applyAlignment="1">
      <alignment horizontal="left" vertical="top"/>
    </xf>
    <xf numFmtId="0" fontId="0" fillId="0" borderId="28" xfId="0" applyBorder="1" applyAlignment="1">
      <alignment horizontal="left" vertical="top" wrapText="1"/>
    </xf>
    <xf numFmtId="0" fontId="1" fillId="3" borderId="18" xfId="0" applyFont="1" applyFill="1" applyBorder="1" applyAlignment="1">
      <alignment horizontal="left" vertical="top" wrapText="1"/>
    </xf>
    <xf numFmtId="0" fontId="1" fillId="3" borderId="19" xfId="0" applyFont="1" applyFill="1" applyBorder="1" applyAlignment="1">
      <alignment horizontal="left" vertical="top" wrapText="1"/>
    </xf>
    <xf numFmtId="0" fontId="1" fillId="3" borderId="21" xfId="0" applyFont="1" applyFill="1" applyBorder="1" applyAlignment="1">
      <alignment horizontal="left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0" fontId="1" fillId="3" borderId="21" xfId="0" applyFont="1" applyFill="1" applyBorder="1" applyAlignment="1">
      <alignment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</cellXfs>
  <cellStyles count="3">
    <cellStyle name="Standard" xfId="0" builtinId="0"/>
    <cellStyle name="Standard 2" xfId="1"/>
    <cellStyle name="Währung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16" zoomScaleNormal="100" workbookViewId="0">
      <selection activeCell="D34" sqref="D34"/>
    </sheetView>
  </sheetViews>
  <sheetFormatPr baseColWidth="10" defaultColWidth="11.453125" defaultRowHeight="12.5" x14ac:dyDescent="0.25"/>
  <cols>
    <col min="1" max="2" width="11.453125" style="5"/>
    <col min="3" max="3" width="13.453125" style="5" customWidth="1"/>
    <col min="4" max="4" width="11.453125" style="5"/>
    <col min="5" max="5" width="11.453125" style="5" customWidth="1"/>
    <col min="6" max="16384" width="11.453125" style="5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D2" s="4"/>
      <c r="E2" s="111"/>
      <c r="F2" s="111"/>
      <c r="G2" s="111"/>
    </row>
    <row r="3" spans="1:7" x14ac:dyDescent="0.25">
      <c r="A3" s="110" t="s">
        <v>1</v>
      </c>
      <c r="B3" s="110"/>
      <c r="C3" s="110"/>
      <c r="D3" s="4"/>
      <c r="E3" s="110" t="s">
        <v>2</v>
      </c>
      <c r="F3" s="110"/>
      <c r="G3" s="110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111"/>
      <c r="F5" s="111"/>
      <c r="G5" s="111"/>
    </row>
    <row r="6" spans="1:7" x14ac:dyDescent="0.25">
      <c r="A6" s="4"/>
      <c r="B6" s="4"/>
      <c r="C6" s="4"/>
      <c r="D6" s="4"/>
      <c r="E6" s="110" t="s">
        <v>3</v>
      </c>
      <c r="F6" s="110"/>
      <c r="G6" s="110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4"/>
      <c r="C8" s="4"/>
      <c r="D8" s="4"/>
      <c r="E8" s="111"/>
      <c r="F8" s="111"/>
      <c r="G8" s="111"/>
    </row>
    <row r="9" spans="1:7" x14ac:dyDescent="0.25">
      <c r="A9" s="4"/>
      <c r="B9" s="4"/>
      <c r="C9" s="4"/>
      <c r="D9" s="4"/>
      <c r="E9" s="110" t="s">
        <v>4</v>
      </c>
      <c r="F9" s="110"/>
      <c r="G9" s="110"/>
    </row>
    <row r="10" spans="1:7" ht="54.75" customHeight="1" x14ac:dyDescent="0.25">
      <c r="A10" s="112" t="s">
        <v>25</v>
      </c>
      <c r="B10" s="82"/>
      <c r="C10" s="82"/>
      <c r="D10" s="4"/>
      <c r="E10" s="4"/>
      <c r="F10" s="4"/>
      <c r="G10" s="4"/>
    </row>
    <row r="11" spans="1:7" ht="18.75" customHeight="1" x14ac:dyDescent="0.25">
      <c r="A11" s="11"/>
      <c r="B11" s="12"/>
      <c r="C11" s="12"/>
      <c r="D11" s="4"/>
      <c r="E11" s="4"/>
      <c r="F11" s="4"/>
      <c r="G11" s="4"/>
    </row>
    <row r="12" spans="1:7" ht="14" x14ac:dyDescent="0.3">
      <c r="A12" s="67" t="s">
        <v>5</v>
      </c>
      <c r="B12" s="4"/>
      <c r="C12" s="4"/>
      <c r="D12" s="4"/>
      <c r="E12" s="4"/>
      <c r="F12" s="4"/>
      <c r="G12" s="4"/>
    </row>
    <row r="13" spans="1:7" ht="20.149999999999999" customHeight="1" x14ac:dyDescent="0.25">
      <c r="A13" s="6" t="s">
        <v>32</v>
      </c>
      <c r="B13" s="6"/>
      <c r="C13" s="7"/>
      <c r="D13" s="8"/>
      <c r="E13" s="8"/>
      <c r="F13" s="8"/>
      <c r="G13" s="4"/>
    </row>
    <row r="14" spans="1:7" ht="20.149999999999999" customHeight="1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114" t="s">
        <v>6</v>
      </c>
      <c r="B15" s="114"/>
      <c r="C15" s="114"/>
      <c r="D15" s="114"/>
      <c r="E15" s="14">
        <f>C27</f>
        <v>0</v>
      </c>
      <c r="F15" s="4"/>
      <c r="G15" s="4"/>
    </row>
    <row r="16" spans="1:7" x14ac:dyDescent="0.25">
      <c r="A16" s="9" t="s">
        <v>7</v>
      </c>
      <c r="B16" s="4"/>
      <c r="C16" s="4"/>
      <c r="D16" s="4"/>
      <c r="E16" s="4"/>
      <c r="F16" s="13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ht="26.25" customHeight="1" x14ac:dyDescent="0.25">
      <c r="A18" s="113" t="s">
        <v>46</v>
      </c>
      <c r="B18" s="114"/>
      <c r="C18" s="114"/>
      <c r="D18" s="114"/>
      <c r="E18" s="114"/>
      <c r="F18" s="114"/>
      <c r="G18" s="114"/>
    </row>
    <row r="19" spans="1:7" ht="12.75" customHeight="1" x14ac:dyDescent="0.25">
      <c r="A19" s="4"/>
      <c r="B19" s="4"/>
      <c r="C19" s="4"/>
      <c r="D19" s="4"/>
      <c r="E19" s="4"/>
      <c r="F19" s="4"/>
      <c r="G19" s="4"/>
    </row>
    <row r="20" spans="1:7" ht="42.75" customHeight="1" x14ac:dyDescent="0.25">
      <c r="A20" s="115" t="s">
        <v>8</v>
      </c>
      <c r="B20" s="116"/>
      <c r="C20" s="63" t="s">
        <v>9</v>
      </c>
      <c r="D20" s="115" t="s">
        <v>10</v>
      </c>
      <c r="E20" s="116"/>
      <c r="F20" s="4"/>
      <c r="G20" s="4"/>
    </row>
    <row r="21" spans="1:7" ht="12.75" customHeight="1" x14ac:dyDescent="0.25">
      <c r="A21" s="100" t="s">
        <v>11</v>
      </c>
      <c r="B21" s="101"/>
      <c r="C21" s="62">
        <f>COUNTIF('Anl.1-Angabe Kommune-§3 I AufnG'!J6:J65,"1")</f>
        <v>0</v>
      </c>
      <c r="D21" s="106">
        <f>C21*1</f>
        <v>0</v>
      </c>
      <c r="E21" s="107"/>
      <c r="F21" s="4"/>
      <c r="G21" s="4"/>
    </row>
    <row r="22" spans="1:7" x14ac:dyDescent="0.25">
      <c r="A22" s="100" t="s">
        <v>12</v>
      </c>
      <c r="B22" s="101"/>
      <c r="C22" s="62">
        <f>COUNTIF('Anl.1-Angabe Kommune-§3 I AufnG'!J6:J65,"2")</f>
        <v>0</v>
      </c>
      <c r="D22" s="106">
        <f>C22*2</f>
        <v>0</v>
      </c>
      <c r="E22" s="107"/>
      <c r="F22" s="4"/>
      <c r="G22" s="4"/>
    </row>
    <row r="23" spans="1:7" ht="12.75" customHeight="1" x14ac:dyDescent="0.25">
      <c r="A23" s="100" t="s">
        <v>13</v>
      </c>
      <c r="B23" s="101"/>
      <c r="C23" s="62">
        <f>COUNTIF('Anl.1-Angabe Kommune-§3 I AufnG'!J6:J65,"3")</f>
        <v>0</v>
      </c>
      <c r="D23" s="106">
        <f>C23*3</f>
        <v>0</v>
      </c>
      <c r="E23" s="107"/>
      <c r="F23" s="4"/>
      <c r="G23" s="4"/>
    </row>
    <row r="24" spans="1:7" x14ac:dyDescent="0.25">
      <c r="A24" s="100" t="s">
        <v>14</v>
      </c>
      <c r="B24" s="101"/>
      <c r="C24" s="62">
        <f>COUNTIF('Anl.1-Angabe Kommune-§3 I AufnG'!J6:J65,"4")</f>
        <v>0</v>
      </c>
      <c r="D24" s="106">
        <f>C24*4</f>
        <v>0</v>
      </c>
      <c r="E24" s="107"/>
      <c r="F24" s="4"/>
      <c r="G24" s="4"/>
    </row>
    <row r="25" spans="1:7" x14ac:dyDescent="0.25">
      <c r="A25" s="100" t="s">
        <v>15</v>
      </c>
      <c r="B25" s="101"/>
      <c r="C25" s="62">
        <f>COUNTIF('Anl.1-Angabe Kommune-§3 I AufnG'!J6:J65,"5")</f>
        <v>0</v>
      </c>
      <c r="D25" s="106">
        <f>C25*5</f>
        <v>0</v>
      </c>
      <c r="E25" s="107"/>
      <c r="F25" s="4"/>
      <c r="G25" s="4"/>
    </row>
    <row r="26" spans="1:7" x14ac:dyDescent="0.25">
      <c r="A26" s="100" t="s">
        <v>44</v>
      </c>
      <c r="B26" s="101"/>
      <c r="C26" s="62">
        <f>COUNTIF('Anl.1-Angabe Kommune-§3 I AufnG'!J6:J65,"6")</f>
        <v>0</v>
      </c>
      <c r="D26" s="106">
        <f>C26*6</f>
        <v>0</v>
      </c>
      <c r="E26" s="107"/>
      <c r="F26" s="4"/>
      <c r="G26" s="4"/>
    </row>
    <row r="27" spans="1:7" ht="12.75" customHeight="1" x14ac:dyDescent="0.25">
      <c r="A27" s="102" t="s">
        <v>16</v>
      </c>
      <c r="B27" s="103"/>
      <c r="C27" s="64">
        <f>SUM(C21:C26)</f>
        <v>0</v>
      </c>
      <c r="D27" s="108">
        <f>SUM(D21:E26)</f>
        <v>0</v>
      </c>
      <c r="E27" s="109"/>
      <c r="F27" s="4"/>
      <c r="G27" s="4"/>
    </row>
    <row r="28" spans="1:7" ht="12.75" customHeight="1" x14ac:dyDescent="0.25">
      <c r="A28" s="65"/>
      <c r="B28" s="65"/>
      <c r="C28" s="66"/>
      <c r="D28" s="66"/>
      <c r="E28" s="66"/>
      <c r="F28" s="4"/>
      <c r="G28" s="4"/>
    </row>
    <row r="29" spans="1:7" ht="39.75" customHeight="1" x14ac:dyDescent="0.25">
      <c r="A29" s="104" t="s">
        <v>45</v>
      </c>
      <c r="B29" s="105"/>
      <c r="C29" s="101"/>
      <c r="D29" s="77">
        <f>'Anl.1-Angabe Kommune-§3 I AufnG'!J66*848</f>
        <v>0</v>
      </c>
      <c r="E29" s="78"/>
      <c r="F29" s="4"/>
      <c r="G29" s="4"/>
    </row>
    <row r="30" spans="1:7" ht="19.5" customHeight="1" x14ac:dyDescent="0.25">
      <c r="A30" s="93" t="s">
        <v>51</v>
      </c>
      <c r="B30" s="94"/>
      <c r="C30" s="95"/>
      <c r="D30" s="77">
        <f>'Anlage 2 - Korrekturbogen'!I39</f>
        <v>0</v>
      </c>
      <c r="E30" s="78"/>
      <c r="F30" s="4"/>
      <c r="G30" s="4"/>
    </row>
    <row r="31" spans="1:7" ht="21" customHeight="1" x14ac:dyDescent="0.3">
      <c r="A31" s="88" t="s">
        <v>17</v>
      </c>
      <c r="B31" s="89"/>
      <c r="C31" s="90"/>
      <c r="D31" s="91">
        <f>SUM(D29:E30)</f>
        <v>0</v>
      </c>
      <c r="E31" s="92"/>
      <c r="F31" s="4"/>
      <c r="G31" s="4"/>
    </row>
    <row r="32" spans="1:7" ht="20.149999999999999" customHeight="1" x14ac:dyDescent="0.25">
      <c r="A32" s="4"/>
      <c r="B32" s="4"/>
      <c r="C32" s="4"/>
      <c r="D32" s="4"/>
      <c r="E32" s="4"/>
      <c r="F32" s="4"/>
      <c r="G32" s="4"/>
    </row>
    <row r="33" spans="1:7" ht="27" customHeight="1" x14ac:dyDescent="0.25">
      <c r="A33" s="83" t="s">
        <v>50</v>
      </c>
      <c r="B33" s="84"/>
      <c r="C33" s="85"/>
      <c r="D33" s="86">
        <f>COUNTIF('Anl.1-Angabe Kommune-§3 I AufnG'!H6:H65,"10")</f>
        <v>0</v>
      </c>
      <c r="E33" s="87"/>
      <c r="F33" s="4"/>
      <c r="G33" s="4"/>
    </row>
    <row r="34" spans="1:7" ht="22.5" customHeight="1" x14ac:dyDescent="0.25">
      <c r="A34" s="4"/>
      <c r="B34" s="4"/>
      <c r="C34" s="4"/>
      <c r="D34" s="4"/>
      <c r="E34" s="4"/>
      <c r="F34" s="4"/>
      <c r="G34" s="4"/>
    </row>
    <row r="35" spans="1:7" ht="14.25" customHeight="1" x14ac:dyDescent="0.25">
      <c r="A35" s="82" t="s">
        <v>18</v>
      </c>
      <c r="B35" s="82"/>
      <c r="C35" s="82"/>
      <c r="D35" s="82"/>
      <c r="E35" s="82"/>
      <c r="F35" s="82"/>
      <c r="G35" s="82"/>
    </row>
    <row r="36" spans="1:7" ht="12.75" customHeight="1" x14ac:dyDescent="0.25">
      <c r="A36" s="79" t="s">
        <v>19</v>
      </c>
      <c r="B36" s="80"/>
      <c r="C36" s="79" t="s">
        <v>20</v>
      </c>
      <c r="D36" s="81"/>
      <c r="E36" s="80"/>
      <c r="F36" s="79" t="s">
        <v>21</v>
      </c>
      <c r="G36" s="80"/>
    </row>
    <row r="37" spans="1:7" x14ac:dyDescent="0.25">
      <c r="A37" s="74"/>
      <c r="B37" s="75"/>
      <c r="C37" s="74"/>
      <c r="D37" s="76"/>
      <c r="E37" s="75"/>
      <c r="F37" s="74"/>
      <c r="G37" s="75"/>
    </row>
    <row r="38" spans="1:7" x14ac:dyDescent="0.25">
      <c r="A38" s="71" t="s">
        <v>33</v>
      </c>
      <c r="B38" s="72"/>
      <c r="C38" s="72"/>
      <c r="D38" s="72"/>
      <c r="E38" s="72"/>
      <c r="F38" s="72"/>
      <c r="G38" s="73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98" t="s">
        <v>22</v>
      </c>
      <c r="B41" s="98"/>
      <c r="C41" s="98"/>
      <c r="D41" s="4"/>
      <c r="E41" s="98" t="s">
        <v>24</v>
      </c>
      <c r="F41" s="98"/>
      <c r="G41" s="98"/>
    </row>
    <row r="42" spans="1:7" x14ac:dyDescent="0.25">
      <c r="A42" s="10"/>
      <c r="B42" s="10"/>
      <c r="C42" s="10"/>
      <c r="E42" s="10"/>
      <c r="F42" s="10"/>
      <c r="G42" s="10"/>
    </row>
    <row r="43" spans="1:7" ht="26.25" customHeight="1" x14ac:dyDescent="0.25">
      <c r="A43" s="99"/>
      <c r="B43" s="99"/>
      <c r="C43" s="99"/>
      <c r="E43" s="99"/>
      <c r="F43" s="99"/>
      <c r="G43" s="99"/>
    </row>
    <row r="44" spans="1:7" x14ac:dyDescent="0.25">
      <c r="A44" s="96" t="s">
        <v>23</v>
      </c>
      <c r="B44" s="96"/>
      <c r="C44" s="96"/>
      <c r="E44" s="96" t="s">
        <v>23</v>
      </c>
      <c r="F44" s="96"/>
      <c r="G44" s="96"/>
    </row>
    <row r="45" spans="1:7" x14ac:dyDescent="0.25">
      <c r="A45" s="97" t="s">
        <v>26</v>
      </c>
      <c r="B45" s="97"/>
      <c r="C45" s="97"/>
    </row>
  </sheetData>
  <mergeCells count="49">
    <mergeCell ref="E5:G5"/>
    <mergeCell ref="E2:G2"/>
    <mergeCell ref="A3:C3"/>
    <mergeCell ref="E3:G3"/>
    <mergeCell ref="E6:G6"/>
    <mergeCell ref="D23:E23"/>
    <mergeCell ref="D24:E24"/>
    <mergeCell ref="A20:B20"/>
    <mergeCell ref="D20:E20"/>
    <mergeCell ref="A21:B21"/>
    <mergeCell ref="A22:B22"/>
    <mergeCell ref="A24:B24"/>
    <mergeCell ref="A23:B23"/>
    <mergeCell ref="E9:G9"/>
    <mergeCell ref="E8:G8"/>
    <mergeCell ref="A10:C10"/>
    <mergeCell ref="D21:E21"/>
    <mergeCell ref="D22:E22"/>
    <mergeCell ref="A18:G18"/>
    <mergeCell ref="A15:D15"/>
    <mergeCell ref="A26:B26"/>
    <mergeCell ref="A27:B27"/>
    <mergeCell ref="A29:C29"/>
    <mergeCell ref="D25:E25"/>
    <mergeCell ref="D26:E26"/>
    <mergeCell ref="A25:B25"/>
    <mergeCell ref="D27:E27"/>
    <mergeCell ref="A44:C44"/>
    <mergeCell ref="A45:C45"/>
    <mergeCell ref="E44:G44"/>
    <mergeCell ref="A41:C41"/>
    <mergeCell ref="E41:G41"/>
    <mergeCell ref="A43:C43"/>
    <mergeCell ref="E43:G43"/>
    <mergeCell ref="A38:G38"/>
    <mergeCell ref="A37:B37"/>
    <mergeCell ref="F37:G37"/>
    <mergeCell ref="C37:E37"/>
    <mergeCell ref="D29:E29"/>
    <mergeCell ref="A36:B36"/>
    <mergeCell ref="C36:E36"/>
    <mergeCell ref="F36:G36"/>
    <mergeCell ref="A35:G35"/>
    <mergeCell ref="A33:C33"/>
    <mergeCell ref="D33:E33"/>
    <mergeCell ref="A31:C31"/>
    <mergeCell ref="D31:E31"/>
    <mergeCell ref="A30:C30"/>
    <mergeCell ref="D30:E30"/>
  </mergeCells>
  <pageMargins left="1" right="1" top="1" bottom="1" header="0.5" footer="0.5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zoomScale="115" zoomScaleNormal="115" workbookViewId="0">
      <pane ySplit="5" topLeftCell="A6" activePane="bottomLeft" state="frozen"/>
      <selection pane="bottomLeft" activeCell="C15" sqref="C15"/>
    </sheetView>
  </sheetViews>
  <sheetFormatPr baseColWidth="10" defaultColWidth="11.453125" defaultRowHeight="12.5" x14ac:dyDescent="0.25"/>
  <cols>
    <col min="1" max="1" width="7.1796875" style="5" customWidth="1"/>
    <col min="2" max="3" width="25.7265625" style="5" customWidth="1"/>
    <col min="4" max="4" width="13.7265625" style="5" bestFit="1" customWidth="1"/>
    <col min="5" max="5" width="17" style="5" customWidth="1"/>
    <col min="6" max="6" width="25" style="5" customWidth="1"/>
    <col min="7" max="7" width="24.7265625" style="5" customWidth="1"/>
    <col min="8" max="8" width="31.453125" style="5" customWidth="1"/>
    <col min="9" max="9" width="25.7265625" style="5" customWidth="1"/>
    <col min="10" max="10" width="19.81640625" style="5" bestFit="1" customWidth="1"/>
    <col min="11" max="16384" width="11.453125" style="5"/>
  </cols>
  <sheetData>
    <row r="1" spans="1:14" ht="18" x14ac:dyDescent="0.25">
      <c r="A1" s="118" t="s">
        <v>49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4" ht="15.5" x14ac:dyDescent="0.25">
      <c r="A3" s="117" t="s">
        <v>48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4" ht="13" thickBot="1" x14ac:dyDescent="0.3"/>
    <row r="5" spans="1:14" ht="129.5" thickBot="1" x14ac:dyDescent="0.3">
      <c r="A5" s="16" t="s">
        <v>35</v>
      </c>
      <c r="B5" s="16" t="s">
        <v>40</v>
      </c>
      <c r="C5" s="16" t="s">
        <v>41</v>
      </c>
      <c r="D5" s="16" t="s">
        <v>34</v>
      </c>
      <c r="E5" s="16" t="s">
        <v>0</v>
      </c>
      <c r="F5" s="16" t="s">
        <v>39</v>
      </c>
      <c r="G5" s="17" t="s">
        <v>38</v>
      </c>
      <c r="H5" s="16" t="s">
        <v>47</v>
      </c>
      <c r="I5" s="16" t="s">
        <v>68</v>
      </c>
      <c r="J5" s="16" t="s">
        <v>37</v>
      </c>
      <c r="N5" s="15"/>
    </row>
    <row r="6" spans="1:14" x14ac:dyDescent="0.25">
      <c r="A6" s="18">
        <v>1</v>
      </c>
      <c r="B6" s="19"/>
      <c r="C6" s="20"/>
      <c r="D6" s="21"/>
      <c r="E6" s="20"/>
      <c r="F6" s="22"/>
      <c r="G6" s="23"/>
      <c r="H6" s="24"/>
      <c r="I6" s="24"/>
      <c r="J6" s="24"/>
    </row>
    <row r="7" spans="1:14" x14ac:dyDescent="0.25">
      <c r="A7" s="18">
        <v>2</v>
      </c>
      <c r="B7" s="25"/>
      <c r="C7" s="26"/>
      <c r="D7" s="26"/>
      <c r="E7" s="26"/>
      <c r="F7" s="27"/>
      <c r="G7" s="28"/>
      <c r="H7" s="29"/>
      <c r="I7" s="29"/>
      <c r="J7" s="29"/>
    </row>
    <row r="8" spans="1:14" x14ac:dyDescent="0.25">
      <c r="A8" s="30">
        <v>3</v>
      </c>
      <c r="B8" s="25"/>
      <c r="C8" s="26"/>
      <c r="D8" s="26"/>
      <c r="E8" s="26"/>
      <c r="F8" s="27"/>
      <c r="G8" s="28"/>
      <c r="H8" s="29"/>
      <c r="I8" s="29"/>
      <c r="J8" s="29"/>
    </row>
    <row r="9" spans="1:14" x14ac:dyDescent="0.25">
      <c r="A9" s="18">
        <v>4</v>
      </c>
      <c r="B9" s="25"/>
      <c r="C9" s="26"/>
      <c r="D9" s="26"/>
      <c r="E9" s="26"/>
      <c r="F9" s="27"/>
      <c r="G9" s="28"/>
      <c r="H9" s="29"/>
      <c r="I9" s="29"/>
      <c r="J9" s="29"/>
    </row>
    <row r="10" spans="1:14" x14ac:dyDescent="0.25">
      <c r="A10" s="30">
        <v>5</v>
      </c>
      <c r="B10" s="25"/>
      <c r="C10" s="26"/>
      <c r="D10" s="26"/>
      <c r="E10" s="26"/>
      <c r="F10" s="27"/>
      <c r="G10" s="28"/>
      <c r="H10" s="29"/>
      <c r="I10" s="29"/>
      <c r="J10" s="29"/>
    </row>
    <row r="11" spans="1:14" x14ac:dyDescent="0.25">
      <c r="A11" s="18">
        <v>6</v>
      </c>
      <c r="B11" s="25"/>
      <c r="C11" s="26"/>
      <c r="D11" s="26"/>
      <c r="E11" s="26"/>
      <c r="F11" s="27"/>
      <c r="G11" s="28"/>
      <c r="H11" s="29"/>
      <c r="I11" s="29"/>
      <c r="J11" s="29"/>
    </row>
    <row r="12" spans="1:14" x14ac:dyDescent="0.25">
      <c r="A12" s="30">
        <v>7</v>
      </c>
      <c r="B12" s="25"/>
      <c r="C12" s="26"/>
      <c r="D12" s="26"/>
      <c r="E12" s="26"/>
      <c r="F12" s="27"/>
      <c r="G12" s="28"/>
      <c r="H12" s="29"/>
      <c r="I12" s="29"/>
      <c r="J12" s="29"/>
    </row>
    <row r="13" spans="1:14" x14ac:dyDescent="0.25">
      <c r="A13" s="18">
        <v>8</v>
      </c>
      <c r="B13" s="25"/>
      <c r="C13" s="26"/>
      <c r="D13" s="26"/>
      <c r="E13" s="26"/>
      <c r="F13" s="27"/>
      <c r="G13" s="28"/>
      <c r="H13" s="29"/>
      <c r="I13" s="29"/>
      <c r="J13" s="29"/>
    </row>
    <row r="14" spans="1:14" x14ac:dyDescent="0.25">
      <c r="A14" s="30">
        <v>9</v>
      </c>
      <c r="B14" s="25"/>
      <c r="C14" s="26"/>
      <c r="D14" s="26"/>
      <c r="E14" s="26"/>
      <c r="F14" s="27"/>
      <c r="G14" s="28"/>
      <c r="H14" s="29"/>
      <c r="I14" s="29"/>
      <c r="J14" s="29"/>
    </row>
    <row r="15" spans="1:14" x14ac:dyDescent="0.25">
      <c r="A15" s="18">
        <v>10</v>
      </c>
      <c r="B15" s="25"/>
      <c r="C15" s="26"/>
      <c r="D15" s="26"/>
      <c r="E15" s="26"/>
      <c r="F15" s="27"/>
      <c r="G15" s="28"/>
      <c r="H15" s="29"/>
      <c r="I15" s="29"/>
      <c r="J15" s="29"/>
    </row>
    <row r="16" spans="1:14" x14ac:dyDescent="0.25">
      <c r="A16" s="30">
        <v>11</v>
      </c>
      <c r="B16" s="25"/>
      <c r="C16" s="26"/>
      <c r="D16" s="26"/>
      <c r="E16" s="26"/>
      <c r="F16" s="27"/>
      <c r="G16" s="28"/>
      <c r="H16" s="29"/>
      <c r="I16" s="29"/>
      <c r="J16" s="29"/>
    </row>
    <row r="17" spans="1:10" x14ac:dyDescent="0.25">
      <c r="A17" s="18">
        <v>12</v>
      </c>
      <c r="B17" s="25"/>
      <c r="C17" s="26"/>
      <c r="D17" s="26"/>
      <c r="E17" s="26"/>
      <c r="F17" s="27"/>
      <c r="G17" s="28"/>
      <c r="H17" s="29"/>
      <c r="I17" s="29"/>
      <c r="J17" s="29"/>
    </row>
    <row r="18" spans="1:10" x14ac:dyDescent="0.25">
      <c r="A18" s="30">
        <v>13</v>
      </c>
      <c r="B18" s="25"/>
      <c r="C18" s="26"/>
      <c r="D18" s="26"/>
      <c r="E18" s="26"/>
      <c r="F18" s="27"/>
      <c r="G18" s="28"/>
      <c r="H18" s="29"/>
      <c r="I18" s="29"/>
      <c r="J18" s="29"/>
    </row>
    <row r="19" spans="1:10" x14ac:dyDescent="0.25">
      <c r="A19" s="18">
        <v>14</v>
      </c>
      <c r="B19" s="25"/>
      <c r="C19" s="26"/>
      <c r="D19" s="26"/>
      <c r="E19" s="26"/>
      <c r="F19" s="27"/>
      <c r="G19" s="28"/>
      <c r="H19" s="29"/>
      <c r="I19" s="29"/>
      <c r="J19" s="29"/>
    </row>
    <row r="20" spans="1:10" x14ac:dyDescent="0.25">
      <c r="A20" s="30">
        <v>15</v>
      </c>
      <c r="B20" s="25"/>
      <c r="C20" s="26"/>
      <c r="D20" s="26"/>
      <c r="E20" s="26"/>
      <c r="F20" s="27"/>
      <c r="G20" s="28"/>
      <c r="H20" s="29"/>
      <c r="I20" s="29"/>
      <c r="J20" s="29"/>
    </row>
    <row r="21" spans="1:10" x14ac:dyDescent="0.25">
      <c r="A21" s="18">
        <v>16</v>
      </c>
      <c r="B21" s="25"/>
      <c r="C21" s="26"/>
      <c r="D21" s="26"/>
      <c r="E21" s="26"/>
      <c r="F21" s="27"/>
      <c r="G21" s="28"/>
      <c r="H21" s="29"/>
      <c r="I21" s="29"/>
      <c r="J21" s="29"/>
    </row>
    <row r="22" spans="1:10" x14ac:dyDescent="0.25">
      <c r="A22" s="30">
        <v>17</v>
      </c>
      <c r="B22" s="25"/>
      <c r="C22" s="26"/>
      <c r="D22" s="26"/>
      <c r="E22" s="26"/>
      <c r="F22" s="27"/>
      <c r="G22" s="28"/>
      <c r="H22" s="29"/>
      <c r="I22" s="29"/>
      <c r="J22" s="29"/>
    </row>
    <row r="23" spans="1:10" x14ac:dyDescent="0.25">
      <c r="A23" s="18">
        <v>18</v>
      </c>
      <c r="B23" s="25"/>
      <c r="C23" s="26"/>
      <c r="D23" s="26"/>
      <c r="E23" s="26"/>
      <c r="F23" s="27"/>
      <c r="G23" s="28"/>
      <c r="H23" s="29"/>
      <c r="I23" s="29"/>
      <c r="J23" s="29"/>
    </row>
    <row r="24" spans="1:10" x14ac:dyDescent="0.25">
      <c r="A24" s="30">
        <v>19</v>
      </c>
      <c r="B24" s="25"/>
      <c r="C24" s="26"/>
      <c r="D24" s="26"/>
      <c r="E24" s="26"/>
      <c r="F24" s="27"/>
      <c r="G24" s="28"/>
      <c r="H24" s="29"/>
      <c r="I24" s="29"/>
      <c r="J24" s="29"/>
    </row>
    <row r="25" spans="1:10" x14ac:dyDescent="0.25">
      <c r="A25" s="18">
        <v>20</v>
      </c>
      <c r="B25" s="25"/>
      <c r="C25" s="26"/>
      <c r="D25" s="26"/>
      <c r="E25" s="26"/>
      <c r="F25" s="27"/>
      <c r="G25" s="28"/>
      <c r="H25" s="29"/>
      <c r="I25" s="29"/>
      <c r="J25" s="29"/>
    </row>
    <row r="26" spans="1:10" x14ac:dyDescent="0.25">
      <c r="A26" s="30">
        <v>21</v>
      </c>
      <c r="B26" s="25"/>
      <c r="C26" s="26"/>
      <c r="D26" s="26"/>
      <c r="E26" s="26"/>
      <c r="F26" s="27"/>
      <c r="G26" s="28"/>
      <c r="H26" s="29"/>
      <c r="I26" s="29"/>
      <c r="J26" s="29"/>
    </row>
    <row r="27" spans="1:10" x14ac:dyDescent="0.25">
      <c r="A27" s="18">
        <v>22</v>
      </c>
      <c r="B27" s="25"/>
      <c r="C27" s="26"/>
      <c r="D27" s="26"/>
      <c r="E27" s="26"/>
      <c r="F27" s="27"/>
      <c r="G27" s="28"/>
      <c r="H27" s="29"/>
      <c r="I27" s="29"/>
      <c r="J27" s="29"/>
    </row>
    <row r="28" spans="1:10" x14ac:dyDescent="0.25">
      <c r="A28" s="30">
        <v>23</v>
      </c>
      <c r="B28" s="25"/>
      <c r="C28" s="26"/>
      <c r="D28" s="26"/>
      <c r="E28" s="26"/>
      <c r="F28" s="27"/>
      <c r="G28" s="28"/>
      <c r="H28" s="29"/>
      <c r="I28" s="29"/>
      <c r="J28" s="29"/>
    </row>
    <row r="29" spans="1:10" x14ac:dyDescent="0.25">
      <c r="A29" s="18">
        <v>24</v>
      </c>
      <c r="B29" s="25"/>
      <c r="C29" s="26"/>
      <c r="D29" s="26"/>
      <c r="E29" s="26"/>
      <c r="F29" s="27"/>
      <c r="G29" s="28"/>
      <c r="H29" s="29"/>
      <c r="I29" s="29"/>
      <c r="J29" s="29"/>
    </row>
    <row r="30" spans="1:10" x14ac:dyDescent="0.25">
      <c r="A30" s="30">
        <v>25</v>
      </c>
      <c r="B30" s="25"/>
      <c r="C30" s="26"/>
      <c r="D30" s="26"/>
      <c r="E30" s="26"/>
      <c r="F30" s="27"/>
      <c r="G30" s="28"/>
      <c r="H30" s="29"/>
      <c r="I30" s="29"/>
      <c r="J30" s="29"/>
    </row>
    <row r="31" spans="1:10" x14ac:dyDescent="0.25">
      <c r="A31" s="18">
        <v>26</v>
      </c>
      <c r="B31" s="25"/>
      <c r="C31" s="26"/>
      <c r="D31" s="26"/>
      <c r="E31" s="26"/>
      <c r="F31" s="27"/>
      <c r="G31" s="28"/>
      <c r="H31" s="29"/>
      <c r="I31" s="29"/>
      <c r="J31" s="29"/>
    </row>
    <row r="32" spans="1:10" x14ac:dyDescent="0.25">
      <c r="A32" s="30">
        <v>27</v>
      </c>
      <c r="B32" s="25"/>
      <c r="C32" s="26"/>
      <c r="D32" s="26"/>
      <c r="E32" s="26"/>
      <c r="F32" s="27"/>
      <c r="G32" s="28"/>
      <c r="H32" s="29"/>
      <c r="I32" s="29"/>
      <c r="J32" s="29"/>
    </row>
    <row r="33" spans="1:10" x14ac:dyDescent="0.25">
      <c r="A33" s="18">
        <v>28</v>
      </c>
      <c r="B33" s="25"/>
      <c r="C33" s="26"/>
      <c r="D33" s="26"/>
      <c r="E33" s="26"/>
      <c r="F33" s="27"/>
      <c r="G33" s="28"/>
      <c r="H33" s="29"/>
      <c r="I33" s="29"/>
      <c r="J33" s="29"/>
    </row>
    <row r="34" spans="1:10" x14ac:dyDescent="0.25">
      <c r="A34" s="30">
        <v>29</v>
      </c>
      <c r="B34" s="25"/>
      <c r="C34" s="26"/>
      <c r="D34" s="26"/>
      <c r="E34" s="26"/>
      <c r="F34" s="27"/>
      <c r="G34" s="28"/>
      <c r="H34" s="29"/>
      <c r="I34" s="29"/>
      <c r="J34" s="29"/>
    </row>
    <row r="35" spans="1:10" x14ac:dyDescent="0.25">
      <c r="A35" s="18">
        <v>30</v>
      </c>
      <c r="B35" s="25"/>
      <c r="C35" s="26"/>
      <c r="D35" s="26"/>
      <c r="E35" s="26"/>
      <c r="F35" s="27"/>
      <c r="G35" s="28"/>
      <c r="H35" s="29"/>
      <c r="I35" s="29"/>
      <c r="J35" s="29"/>
    </row>
    <row r="36" spans="1:10" x14ac:dyDescent="0.25">
      <c r="A36" s="30">
        <v>31</v>
      </c>
      <c r="B36" s="25"/>
      <c r="C36" s="26"/>
      <c r="D36" s="26"/>
      <c r="E36" s="26"/>
      <c r="F36" s="27"/>
      <c r="G36" s="28"/>
      <c r="H36" s="29"/>
      <c r="I36" s="29"/>
      <c r="J36" s="29"/>
    </row>
    <row r="37" spans="1:10" x14ac:dyDescent="0.25">
      <c r="A37" s="18">
        <v>32</v>
      </c>
      <c r="B37" s="25"/>
      <c r="C37" s="26"/>
      <c r="D37" s="26"/>
      <c r="E37" s="26"/>
      <c r="F37" s="27"/>
      <c r="G37" s="28"/>
      <c r="H37" s="29"/>
      <c r="I37" s="29"/>
      <c r="J37" s="29"/>
    </row>
    <row r="38" spans="1:10" x14ac:dyDescent="0.25">
      <c r="A38" s="30">
        <v>33</v>
      </c>
      <c r="B38" s="25"/>
      <c r="C38" s="26"/>
      <c r="D38" s="26"/>
      <c r="E38" s="26"/>
      <c r="F38" s="27"/>
      <c r="G38" s="28"/>
      <c r="H38" s="29"/>
      <c r="I38" s="29"/>
      <c r="J38" s="29"/>
    </row>
    <row r="39" spans="1:10" x14ac:dyDescent="0.25">
      <c r="A39" s="18">
        <v>34</v>
      </c>
      <c r="B39" s="25"/>
      <c r="C39" s="26"/>
      <c r="D39" s="26"/>
      <c r="E39" s="26"/>
      <c r="F39" s="27"/>
      <c r="G39" s="28"/>
      <c r="H39" s="29"/>
      <c r="I39" s="29"/>
      <c r="J39" s="29"/>
    </row>
    <row r="40" spans="1:10" x14ac:dyDescent="0.25">
      <c r="A40" s="30">
        <v>35</v>
      </c>
      <c r="B40" s="25"/>
      <c r="C40" s="26"/>
      <c r="D40" s="26"/>
      <c r="E40" s="26"/>
      <c r="F40" s="27"/>
      <c r="G40" s="28"/>
      <c r="H40" s="29"/>
      <c r="I40" s="29"/>
      <c r="J40" s="29"/>
    </row>
    <row r="41" spans="1:10" x14ac:dyDescent="0.25">
      <c r="A41" s="18">
        <v>36</v>
      </c>
      <c r="B41" s="25"/>
      <c r="C41" s="26"/>
      <c r="D41" s="26"/>
      <c r="E41" s="26"/>
      <c r="F41" s="27"/>
      <c r="G41" s="28"/>
      <c r="H41" s="29"/>
      <c r="I41" s="29"/>
      <c r="J41" s="29"/>
    </row>
    <row r="42" spans="1:10" x14ac:dyDescent="0.25">
      <c r="A42" s="30">
        <v>37</v>
      </c>
      <c r="B42" s="25"/>
      <c r="C42" s="26"/>
      <c r="D42" s="26"/>
      <c r="E42" s="26"/>
      <c r="F42" s="27"/>
      <c r="G42" s="28"/>
      <c r="H42" s="29"/>
      <c r="I42" s="29"/>
      <c r="J42" s="29"/>
    </row>
    <row r="43" spans="1:10" x14ac:dyDescent="0.25">
      <c r="A43" s="18">
        <v>38</v>
      </c>
      <c r="B43" s="25"/>
      <c r="C43" s="26"/>
      <c r="D43" s="26"/>
      <c r="E43" s="26"/>
      <c r="F43" s="27"/>
      <c r="G43" s="28"/>
      <c r="H43" s="29"/>
      <c r="I43" s="29"/>
      <c r="J43" s="29"/>
    </row>
    <row r="44" spans="1:10" x14ac:dyDescent="0.25">
      <c r="A44" s="30">
        <v>39</v>
      </c>
      <c r="B44" s="25"/>
      <c r="C44" s="26"/>
      <c r="D44" s="26"/>
      <c r="E44" s="26"/>
      <c r="F44" s="27"/>
      <c r="G44" s="28"/>
      <c r="H44" s="29"/>
      <c r="I44" s="29"/>
      <c r="J44" s="29"/>
    </row>
    <row r="45" spans="1:10" x14ac:dyDescent="0.25">
      <c r="A45" s="18">
        <v>40</v>
      </c>
      <c r="B45" s="25"/>
      <c r="C45" s="26"/>
      <c r="D45" s="26"/>
      <c r="E45" s="26"/>
      <c r="F45" s="27"/>
      <c r="G45" s="28"/>
      <c r="H45" s="29"/>
      <c r="I45" s="29"/>
      <c r="J45" s="29"/>
    </row>
    <row r="46" spans="1:10" x14ac:dyDescent="0.25">
      <c r="A46" s="30">
        <v>41</v>
      </c>
      <c r="B46" s="25"/>
      <c r="C46" s="26"/>
      <c r="D46" s="26"/>
      <c r="E46" s="26"/>
      <c r="F46" s="27"/>
      <c r="G46" s="28"/>
      <c r="H46" s="29"/>
      <c r="I46" s="29"/>
      <c r="J46" s="29"/>
    </row>
    <row r="47" spans="1:10" x14ac:dyDescent="0.25">
      <c r="A47" s="18">
        <v>42</v>
      </c>
      <c r="B47" s="25"/>
      <c r="C47" s="26"/>
      <c r="D47" s="26"/>
      <c r="E47" s="26"/>
      <c r="F47" s="27"/>
      <c r="G47" s="28"/>
      <c r="H47" s="29"/>
      <c r="I47" s="29"/>
      <c r="J47" s="29"/>
    </row>
    <row r="48" spans="1:10" x14ac:dyDescent="0.25">
      <c r="A48" s="30">
        <v>43</v>
      </c>
      <c r="B48" s="25"/>
      <c r="C48" s="26"/>
      <c r="D48" s="26"/>
      <c r="E48" s="26"/>
      <c r="F48" s="27"/>
      <c r="G48" s="28"/>
      <c r="H48" s="29"/>
      <c r="I48" s="29"/>
      <c r="J48" s="29"/>
    </row>
    <row r="49" spans="1:10" x14ac:dyDescent="0.25">
      <c r="A49" s="18">
        <v>44</v>
      </c>
      <c r="B49" s="25"/>
      <c r="C49" s="26"/>
      <c r="D49" s="26"/>
      <c r="E49" s="26"/>
      <c r="F49" s="27"/>
      <c r="G49" s="28"/>
      <c r="H49" s="29"/>
      <c r="I49" s="29"/>
      <c r="J49" s="29"/>
    </row>
    <row r="50" spans="1:10" x14ac:dyDescent="0.25">
      <c r="A50" s="30">
        <v>45</v>
      </c>
      <c r="B50" s="25"/>
      <c r="C50" s="26"/>
      <c r="D50" s="26"/>
      <c r="E50" s="26"/>
      <c r="F50" s="27"/>
      <c r="G50" s="28"/>
      <c r="H50" s="29"/>
      <c r="I50" s="29"/>
      <c r="J50" s="29"/>
    </row>
    <row r="51" spans="1:10" x14ac:dyDescent="0.25">
      <c r="A51" s="18">
        <v>46</v>
      </c>
      <c r="B51" s="25"/>
      <c r="C51" s="26"/>
      <c r="D51" s="26"/>
      <c r="E51" s="26"/>
      <c r="F51" s="27"/>
      <c r="G51" s="28"/>
      <c r="H51" s="29"/>
      <c r="I51" s="29"/>
      <c r="J51" s="29"/>
    </row>
    <row r="52" spans="1:10" x14ac:dyDescent="0.25">
      <c r="A52" s="30">
        <v>47</v>
      </c>
      <c r="B52" s="25"/>
      <c r="C52" s="26"/>
      <c r="D52" s="26"/>
      <c r="E52" s="26"/>
      <c r="F52" s="27"/>
      <c r="G52" s="28"/>
      <c r="H52" s="29"/>
      <c r="I52" s="29"/>
      <c r="J52" s="29"/>
    </row>
    <row r="53" spans="1:10" x14ac:dyDescent="0.25">
      <c r="A53" s="18">
        <v>48</v>
      </c>
      <c r="B53" s="25"/>
      <c r="C53" s="26"/>
      <c r="D53" s="26"/>
      <c r="E53" s="26"/>
      <c r="F53" s="27"/>
      <c r="G53" s="28"/>
      <c r="H53" s="29"/>
      <c r="I53" s="29"/>
      <c r="J53" s="29"/>
    </row>
    <row r="54" spans="1:10" x14ac:dyDescent="0.25">
      <c r="A54" s="30">
        <v>49</v>
      </c>
      <c r="B54" s="25"/>
      <c r="C54" s="26"/>
      <c r="D54" s="26"/>
      <c r="E54" s="26"/>
      <c r="F54" s="27"/>
      <c r="G54" s="28"/>
      <c r="H54" s="29"/>
      <c r="I54" s="29"/>
      <c r="J54" s="29"/>
    </row>
    <row r="55" spans="1:10" x14ac:dyDescent="0.25">
      <c r="A55" s="18">
        <v>50</v>
      </c>
      <c r="B55" s="25"/>
      <c r="C55" s="26"/>
      <c r="D55" s="26"/>
      <c r="E55" s="26"/>
      <c r="F55" s="27"/>
      <c r="G55" s="28"/>
      <c r="H55" s="29"/>
      <c r="I55" s="29"/>
      <c r="J55" s="29"/>
    </row>
    <row r="56" spans="1:10" x14ac:dyDescent="0.25">
      <c r="A56" s="30">
        <v>51</v>
      </c>
      <c r="B56" s="25"/>
      <c r="C56" s="26"/>
      <c r="D56" s="26"/>
      <c r="E56" s="26"/>
      <c r="F56" s="27"/>
      <c r="G56" s="28"/>
      <c r="H56" s="29"/>
      <c r="I56" s="29"/>
      <c r="J56" s="29"/>
    </row>
    <row r="57" spans="1:10" x14ac:dyDescent="0.25">
      <c r="A57" s="18">
        <v>52</v>
      </c>
      <c r="B57" s="25"/>
      <c r="C57" s="26"/>
      <c r="D57" s="26"/>
      <c r="E57" s="26"/>
      <c r="F57" s="27"/>
      <c r="G57" s="28"/>
      <c r="H57" s="29"/>
      <c r="I57" s="29"/>
      <c r="J57" s="29"/>
    </row>
    <row r="58" spans="1:10" x14ac:dyDescent="0.25">
      <c r="A58" s="30">
        <v>53</v>
      </c>
      <c r="B58" s="25"/>
      <c r="C58" s="26"/>
      <c r="D58" s="26"/>
      <c r="E58" s="26"/>
      <c r="F58" s="27"/>
      <c r="G58" s="28"/>
      <c r="H58" s="29"/>
      <c r="I58" s="29"/>
      <c r="J58" s="29"/>
    </row>
    <row r="59" spans="1:10" x14ac:dyDescent="0.25">
      <c r="A59" s="18">
        <v>54</v>
      </c>
      <c r="B59" s="25"/>
      <c r="C59" s="26"/>
      <c r="D59" s="26"/>
      <c r="E59" s="26"/>
      <c r="F59" s="27"/>
      <c r="G59" s="28"/>
      <c r="H59" s="29"/>
      <c r="I59" s="29"/>
      <c r="J59" s="29"/>
    </row>
    <row r="60" spans="1:10" x14ac:dyDescent="0.25">
      <c r="A60" s="30">
        <v>55</v>
      </c>
      <c r="B60" s="25"/>
      <c r="C60" s="26"/>
      <c r="D60" s="26"/>
      <c r="E60" s="26"/>
      <c r="F60" s="27"/>
      <c r="G60" s="28"/>
      <c r="H60" s="29"/>
      <c r="I60" s="29"/>
      <c r="J60" s="29"/>
    </row>
    <row r="61" spans="1:10" x14ac:dyDescent="0.25">
      <c r="A61" s="18">
        <v>56</v>
      </c>
      <c r="B61" s="25"/>
      <c r="C61" s="26"/>
      <c r="D61" s="26"/>
      <c r="E61" s="26"/>
      <c r="F61" s="27"/>
      <c r="G61" s="28"/>
      <c r="H61" s="29"/>
      <c r="I61" s="29"/>
      <c r="J61" s="29"/>
    </row>
    <row r="62" spans="1:10" x14ac:dyDescent="0.25">
      <c r="A62" s="30">
        <v>57</v>
      </c>
      <c r="B62" s="25"/>
      <c r="C62" s="26"/>
      <c r="D62" s="26"/>
      <c r="E62" s="26"/>
      <c r="F62" s="27"/>
      <c r="G62" s="28"/>
      <c r="H62" s="29"/>
      <c r="I62" s="29"/>
      <c r="J62" s="29"/>
    </row>
    <row r="63" spans="1:10" x14ac:dyDescent="0.25">
      <c r="A63" s="18">
        <v>58</v>
      </c>
      <c r="B63" s="25"/>
      <c r="C63" s="26"/>
      <c r="D63" s="26"/>
      <c r="E63" s="26"/>
      <c r="F63" s="27"/>
      <c r="G63" s="28"/>
      <c r="H63" s="29"/>
      <c r="I63" s="29"/>
      <c r="J63" s="29"/>
    </row>
    <row r="64" spans="1:10" x14ac:dyDescent="0.25">
      <c r="A64" s="30">
        <v>59</v>
      </c>
      <c r="B64" s="25"/>
      <c r="C64" s="26"/>
      <c r="D64" s="26"/>
      <c r="E64" s="26"/>
      <c r="F64" s="27"/>
      <c r="G64" s="28"/>
      <c r="H64" s="29"/>
      <c r="I64" s="29"/>
      <c r="J64" s="29"/>
    </row>
    <row r="65" spans="1:10" ht="13" thickBot="1" x14ac:dyDescent="0.3">
      <c r="A65" s="18">
        <v>60</v>
      </c>
      <c r="B65" s="31"/>
      <c r="C65" s="32"/>
      <c r="D65" s="32"/>
      <c r="E65" s="32"/>
      <c r="F65" s="33"/>
      <c r="G65" s="34"/>
      <c r="H65" s="35"/>
      <c r="I65" s="35"/>
      <c r="J65" s="35"/>
    </row>
    <row r="66" spans="1:10" ht="13.5" thickBot="1" x14ac:dyDescent="0.35">
      <c r="A66" s="36" t="s">
        <v>36</v>
      </c>
      <c r="B66" s="37"/>
      <c r="C66" s="37"/>
      <c r="D66" s="37"/>
      <c r="E66" s="37"/>
      <c r="F66" s="37"/>
      <c r="G66" s="37"/>
      <c r="H66" s="37"/>
      <c r="I66" s="38">
        <f>SUM(I6:I65)</f>
        <v>0</v>
      </c>
      <c r="J66" s="38">
        <f>SUM(J6:J65)</f>
        <v>0</v>
      </c>
    </row>
  </sheetData>
  <autoFilter ref="A5:J5"/>
  <mergeCells count="2">
    <mergeCell ref="A3:J3"/>
    <mergeCell ref="A1:J1"/>
  </mergeCells>
  <pageMargins left="1" right="1" top="1" bottom="1" header="0.5" footer="0.5"/>
  <pageSetup paperSize="8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Normal="100" workbookViewId="0">
      <pane ySplit="3" topLeftCell="A4" activePane="bottomLeft" state="frozen"/>
      <selection pane="bottomLeft" activeCell="I25" sqref="I25"/>
    </sheetView>
  </sheetViews>
  <sheetFormatPr baseColWidth="10" defaultColWidth="11.453125" defaultRowHeight="12.5" x14ac:dyDescent="0.25"/>
  <cols>
    <col min="1" max="1" width="7.54296875" style="5" bestFit="1" customWidth="1"/>
    <col min="2" max="2" width="34.81640625" style="5" customWidth="1"/>
    <col min="3" max="3" width="37.26953125" style="5" customWidth="1"/>
    <col min="4" max="4" width="16.7265625" style="5" customWidth="1"/>
    <col min="5" max="5" width="21.54296875" style="5" customWidth="1"/>
    <col min="6" max="6" width="62.453125" style="5" customWidth="1"/>
    <col min="7" max="7" width="21" style="5" bestFit="1" customWidth="1"/>
    <col min="8" max="8" width="24" style="5" bestFit="1" customWidth="1"/>
    <col min="9" max="9" width="32.26953125" style="5" bestFit="1" customWidth="1"/>
    <col min="10" max="10" width="19.81640625" style="5" customWidth="1"/>
    <col min="11" max="13" width="11.453125" style="5"/>
    <col min="14" max="14" width="18.54296875" style="5" customWidth="1"/>
    <col min="15" max="15" width="22.26953125" style="5" customWidth="1"/>
    <col min="16" max="16384" width="11.453125" style="5"/>
  </cols>
  <sheetData>
    <row r="1" spans="1:17" ht="18" x14ac:dyDescent="0.25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39"/>
      <c r="K1" s="39"/>
      <c r="L1" s="39"/>
      <c r="M1" s="39"/>
      <c r="N1" s="39"/>
      <c r="O1" s="39"/>
      <c r="P1" s="39"/>
      <c r="Q1" s="39"/>
    </row>
    <row r="2" spans="1:17" ht="13" thickBot="1" x14ac:dyDescent="0.3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8.5" customHeight="1" thickBot="1" x14ac:dyDescent="0.3">
      <c r="A3" s="41" t="s">
        <v>35</v>
      </c>
      <c r="B3" s="41" t="s">
        <v>42</v>
      </c>
      <c r="C3" s="42" t="s">
        <v>43</v>
      </c>
      <c r="D3" s="42" t="s">
        <v>34</v>
      </c>
      <c r="E3" s="42" t="s">
        <v>27</v>
      </c>
      <c r="F3" s="42" t="s">
        <v>29</v>
      </c>
      <c r="G3" s="42" t="s">
        <v>28</v>
      </c>
      <c r="H3" s="42" t="s">
        <v>30</v>
      </c>
      <c r="I3" s="42" t="s">
        <v>59</v>
      </c>
      <c r="J3" s="43"/>
      <c r="K3" s="43"/>
      <c r="L3" s="43"/>
    </row>
    <row r="4" spans="1:17" x14ac:dyDescent="0.25">
      <c r="A4" s="44">
        <v>1</v>
      </c>
      <c r="B4" s="45"/>
      <c r="C4" s="46"/>
      <c r="D4" s="46"/>
      <c r="E4" s="46"/>
      <c r="F4" s="46"/>
      <c r="G4" s="47"/>
      <c r="H4" s="48"/>
      <c r="I4" s="49"/>
    </row>
    <row r="5" spans="1:17" x14ac:dyDescent="0.25">
      <c r="A5" s="50">
        <v>2</v>
      </c>
      <c r="B5" s="51"/>
      <c r="C5" s="26"/>
      <c r="D5" s="26"/>
      <c r="E5" s="26"/>
      <c r="F5" s="26"/>
      <c r="G5" s="29"/>
      <c r="H5" s="52"/>
      <c r="I5" s="53"/>
    </row>
    <row r="6" spans="1:17" x14ac:dyDescent="0.25">
      <c r="A6" s="50">
        <v>3</v>
      </c>
      <c r="B6" s="51"/>
      <c r="C6" s="26"/>
      <c r="D6" s="26"/>
      <c r="E6" s="26"/>
      <c r="F6" s="26"/>
      <c r="G6" s="29"/>
      <c r="H6" s="52"/>
      <c r="I6" s="53"/>
    </row>
    <row r="7" spans="1:17" x14ac:dyDescent="0.25">
      <c r="A7" s="50">
        <v>4</v>
      </c>
      <c r="B7" s="51"/>
      <c r="C7" s="26"/>
      <c r="D7" s="26"/>
      <c r="E7" s="26"/>
      <c r="F7" s="26"/>
      <c r="G7" s="29"/>
      <c r="H7" s="52"/>
      <c r="I7" s="53"/>
    </row>
    <row r="8" spans="1:17" x14ac:dyDescent="0.25">
      <c r="A8" s="50">
        <v>5</v>
      </c>
      <c r="B8" s="51"/>
      <c r="C8" s="26"/>
      <c r="D8" s="26"/>
      <c r="E8" s="26"/>
      <c r="F8" s="26"/>
      <c r="G8" s="29"/>
      <c r="H8" s="52"/>
      <c r="I8" s="53"/>
    </row>
    <row r="9" spans="1:17" x14ac:dyDescent="0.25">
      <c r="A9" s="50">
        <v>6</v>
      </c>
      <c r="B9" s="51"/>
      <c r="C9" s="26"/>
      <c r="D9" s="26"/>
      <c r="E9" s="26"/>
      <c r="F9" s="26"/>
      <c r="G9" s="29"/>
      <c r="H9" s="52"/>
      <c r="I9" s="53"/>
    </row>
    <row r="10" spans="1:17" x14ac:dyDescent="0.25">
      <c r="A10" s="50">
        <v>7</v>
      </c>
      <c r="B10" s="51"/>
      <c r="C10" s="26"/>
      <c r="D10" s="26"/>
      <c r="E10" s="26"/>
      <c r="F10" s="26"/>
      <c r="G10" s="29"/>
      <c r="H10" s="52"/>
      <c r="I10" s="53"/>
    </row>
    <row r="11" spans="1:17" x14ac:dyDescent="0.25">
      <c r="A11" s="50">
        <v>8</v>
      </c>
      <c r="B11" s="51"/>
      <c r="C11" s="26"/>
      <c r="D11" s="26"/>
      <c r="E11" s="26"/>
      <c r="F11" s="26"/>
      <c r="G11" s="29"/>
      <c r="H11" s="52"/>
      <c r="I11" s="53"/>
    </row>
    <row r="12" spans="1:17" x14ac:dyDescent="0.25">
      <c r="A12" s="50">
        <v>9</v>
      </c>
      <c r="B12" s="51"/>
      <c r="C12" s="26"/>
      <c r="D12" s="26"/>
      <c r="E12" s="26"/>
      <c r="F12" s="26"/>
      <c r="G12" s="29"/>
      <c r="H12" s="52"/>
      <c r="I12" s="53"/>
    </row>
    <row r="13" spans="1:17" x14ac:dyDescent="0.25">
      <c r="A13" s="50">
        <v>10</v>
      </c>
      <c r="B13" s="51"/>
      <c r="C13" s="26"/>
      <c r="D13" s="26"/>
      <c r="E13" s="26"/>
      <c r="F13" s="26"/>
      <c r="G13" s="29"/>
      <c r="H13" s="52"/>
      <c r="I13" s="53"/>
    </row>
    <row r="14" spans="1:17" x14ac:dyDescent="0.25">
      <c r="A14" s="50">
        <v>11</v>
      </c>
      <c r="B14" s="51"/>
      <c r="C14" s="26"/>
      <c r="D14" s="26"/>
      <c r="E14" s="26"/>
      <c r="F14" s="26"/>
      <c r="G14" s="29"/>
      <c r="H14" s="52"/>
      <c r="I14" s="53"/>
    </row>
    <row r="15" spans="1:17" x14ac:dyDescent="0.25">
      <c r="A15" s="50">
        <v>12</v>
      </c>
      <c r="B15" s="51"/>
      <c r="C15" s="26"/>
      <c r="D15" s="26"/>
      <c r="E15" s="26"/>
      <c r="F15" s="26"/>
      <c r="G15" s="29"/>
      <c r="H15" s="52"/>
      <c r="I15" s="53"/>
    </row>
    <row r="16" spans="1:17" x14ac:dyDescent="0.25">
      <c r="A16" s="50">
        <v>13</v>
      </c>
      <c r="B16" s="51"/>
      <c r="C16" s="26"/>
      <c r="D16" s="26"/>
      <c r="E16" s="26"/>
      <c r="F16" s="26"/>
      <c r="G16" s="29"/>
      <c r="H16" s="52"/>
      <c r="I16" s="53"/>
    </row>
    <row r="17" spans="1:9" x14ac:dyDescent="0.25">
      <c r="A17" s="50">
        <v>14</v>
      </c>
      <c r="B17" s="51"/>
      <c r="C17" s="26"/>
      <c r="D17" s="26"/>
      <c r="E17" s="26"/>
      <c r="F17" s="26"/>
      <c r="G17" s="29"/>
      <c r="H17" s="52"/>
      <c r="I17" s="53"/>
    </row>
    <row r="18" spans="1:9" x14ac:dyDescent="0.25">
      <c r="A18" s="50">
        <v>15</v>
      </c>
      <c r="B18" s="51"/>
      <c r="C18" s="26"/>
      <c r="D18" s="26"/>
      <c r="E18" s="26"/>
      <c r="F18" s="26"/>
      <c r="G18" s="29"/>
      <c r="H18" s="52"/>
      <c r="I18" s="53"/>
    </row>
    <row r="19" spans="1:9" x14ac:dyDescent="0.25">
      <c r="A19" s="50">
        <v>16</v>
      </c>
      <c r="B19" s="51"/>
      <c r="C19" s="26"/>
      <c r="D19" s="26"/>
      <c r="E19" s="26"/>
      <c r="F19" s="26"/>
      <c r="G19" s="29"/>
      <c r="H19" s="52"/>
      <c r="I19" s="53"/>
    </row>
    <row r="20" spans="1:9" x14ac:dyDescent="0.25">
      <c r="A20" s="50">
        <v>17</v>
      </c>
      <c r="B20" s="51"/>
      <c r="C20" s="26"/>
      <c r="D20" s="26"/>
      <c r="E20" s="26"/>
      <c r="F20" s="26"/>
      <c r="G20" s="29"/>
      <c r="H20" s="52"/>
      <c r="I20" s="53"/>
    </row>
    <row r="21" spans="1:9" x14ac:dyDescent="0.25">
      <c r="A21" s="50">
        <v>18</v>
      </c>
      <c r="B21" s="51"/>
      <c r="C21" s="26"/>
      <c r="D21" s="26"/>
      <c r="E21" s="26"/>
      <c r="F21" s="26"/>
      <c r="G21" s="29"/>
      <c r="H21" s="52"/>
      <c r="I21" s="53"/>
    </row>
    <row r="22" spans="1:9" x14ac:dyDescent="0.25">
      <c r="A22" s="50">
        <v>19</v>
      </c>
      <c r="B22" s="51"/>
      <c r="C22" s="26"/>
      <c r="D22" s="26"/>
      <c r="E22" s="26"/>
      <c r="F22" s="26"/>
      <c r="G22" s="29"/>
      <c r="H22" s="52"/>
      <c r="I22" s="53"/>
    </row>
    <row r="23" spans="1:9" x14ac:dyDescent="0.25">
      <c r="A23" s="50">
        <v>20</v>
      </c>
      <c r="B23" s="51"/>
      <c r="C23" s="26"/>
      <c r="D23" s="26"/>
      <c r="E23" s="26"/>
      <c r="F23" s="26"/>
      <c r="G23" s="29"/>
      <c r="H23" s="52"/>
      <c r="I23" s="53"/>
    </row>
    <row r="24" spans="1:9" x14ac:dyDescent="0.25">
      <c r="A24" s="50">
        <v>21</v>
      </c>
      <c r="B24" s="51"/>
      <c r="C24" s="26"/>
      <c r="D24" s="26"/>
      <c r="E24" s="26"/>
      <c r="F24" s="26"/>
      <c r="G24" s="29"/>
      <c r="H24" s="52"/>
      <c r="I24" s="53"/>
    </row>
    <row r="25" spans="1:9" x14ac:dyDescent="0.25">
      <c r="A25" s="50">
        <v>22</v>
      </c>
      <c r="B25" s="51"/>
      <c r="C25" s="26"/>
      <c r="D25" s="26"/>
      <c r="E25" s="26"/>
      <c r="F25" s="26"/>
      <c r="G25" s="29"/>
      <c r="H25" s="52"/>
      <c r="I25" s="53"/>
    </row>
    <row r="26" spans="1:9" x14ac:dyDescent="0.25">
      <c r="A26" s="50">
        <v>23</v>
      </c>
      <c r="B26" s="51"/>
      <c r="C26" s="26"/>
      <c r="D26" s="26"/>
      <c r="E26" s="26"/>
      <c r="F26" s="26"/>
      <c r="G26" s="29"/>
      <c r="H26" s="52"/>
      <c r="I26" s="53"/>
    </row>
    <row r="27" spans="1:9" x14ac:dyDescent="0.25">
      <c r="A27" s="50">
        <v>24</v>
      </c>
      <c r="B27" s="51"/>
      <c r="C27" s="26"/>
      <c r="D27" s="26"/>
      <c r="E27" s="26"/>
      <c r="F27" s="26"/>
      <c r="G27" s="29"/>
      <c r="H27" s="52"/>
      <c r="I27" s="53"/>
    </row>
    <row r="28" spans="1:9" x14ac:dyDescent="0.25">
      <c r="A28" s="50">
        <v>25</v>
      </c>
      <c r="B28" s="51"/>
      <c r="C28" s="26"/>
      <c r="D28" s="26"/>
      <c r="E28" s="26"/>
      <c r="F28" s="26"/>
      <c r="G28" s="29"/>
      <c r="H28" s="52"/>
      <c r="I28" s="53"/>
    </row>
    <row r="29" spans="1:9" x14ac:dyDescent="0.25">
      <c r="A29" s="50">
        <v>26</v>
      </c>
      <c r="B29" s="51"/>
      <c r="C29" s="26"/>
      <c r="D29" s="26"/>
      <c r="E29" s="26"/>
      <c r="F29" s="26"/>
      <c r="G29" s="29"/>
      <c r="H29" s="52"/>
      <c r="I29" s="53"/>
    </row>
    <row r="30" spans="1:9" x14ac:dyDescent="0.25">
      <c r="A30" s="50">
        <v>27</v>
      </c>
      <c r="B30" s="51"/>
      <c r="C30" s="26"/>
      <c r="D30" s="26"/>
      <c r="E30" s="26"/>
      <c r="F30" s="26"/>
      <c r="G30" s="29"/>
      <c r="H30" s="52"/>
      <c r="I30" s="53"/>
    </row>
    <row r="31" spans="1:9" x14ac:dyDescent="0.25">
      <c r="A31" s="50">
        <v>28</v>
      </c>
      <c r="B31" s="51"/>
      <c r="C31" s="26"/>
      <c r="D31" s="26"/>
      <c r="E31" s="26"/>
      <c r="F31" s="26"/>
      <c r="G31" s="29"/>
      <c r="H31" s="52"/>
      <c r="I31" s="53"/>
    </row>
    <row r="32" spans="1:9" x14ac:dyDescent="0.25">
      <c r="A32" s="50">
        <v>29</v>
      </c>
      <c r="B32" s="51"/>
      <c r="C32" s="26"/>
      <c r="D32" s="26"/>
      <c r="E32" s="26"/>
      <c r="F32" s="26"/>
      <c r="G32" s="29"/>
      <c r="H32" s="52"/>
      <c r="I32" s="53"/>
    </row>
    <row r="33" spans="1:9" x14ac:dyDescent="0.25">
      <c r="A33" s="50">
        <v>30</v>
      </c>
      <c r="B33" s="51"/>
      <c r="C33" s="26"/>
      <c r="D33" s="26"/>
      <c r="E33" s="26"/>
      <c r="F33" s="26"/>
      <c r="G33" s="29"/>
      <c r="H33" s="52"/>
      <c r="I33" s="53"/>
    </row>
    <row r="34" spans="1:9" x14ac:dyDescent="0.25">
      <c r="A34" s="50">
        <v>31</v>
      </c>
      <c r="B34" s="51"/>
      <c r="C34" s="26"/>
      <c r="D34" s="26"/>
      <c r="E34" s="26"/>
      <c r="F34" s="26"/>
      <c r="G34" s="29"/>
      <c r="H34" s="52"/>
      <c r="I34" s="53"/>
    </row>
    <row r="35" spans="1:9" x14ac:dyDescent="0.25">
      <c r="A35" s="50">
        <v>32</v>
      </c>
      <c r="B35" s="51"/>
      <c r="C35" s="26"/>
      <c r="D35" s="26"/>
      <c r="E35" s="26"/>
      <c r="F35" s="26"/>
      <c r="G35" s="29"/>
      <c r="H35" s="52"/>
      <c r="I35" s="53"/>
    </row>
    <row r="36" spans="1:9" x14ac:dyDescent="0.25">
      <c r="A36" s="50">
        <v>33</v>
      </c>
      <c r="B36" s="51"/>
      <c r="C36" s="26"/>
      <c r="D36" s="26"/>
      <c r="E36" s="26"/>
      <c r="F36" s="26"/>
      <c r="G36" s="29"/>
      <c r="H36" s="52"/>
      <c r="I36" s="53"/>
    </row>
    <row r="37" spans="1:9" x14ac:dyDescent="0.25">
      <c r="A37" s="50">
        <v>34</v>
      </c>
      <c r="B37" s="51"/>
      <c r="C37" s="26"/>
      <c r="D37" s="54"/>
      <c r="E37" s="54"/>
      <c r="F37" s="26"/>
      <c r="G37" s="29"/>
      <c r="H37" s="52"/>
      <c r="I37" s="53"/>
    </row>
    <row r="38" spans="1:9" ht="13" thickBot="1" x14ac:dyDescent="0.3">
      <c r="A38" s="55">
        <v>35</v>
      </c>
      <c r="B38" s="56"/>
      <c r="C38" s="54"/>
      <c r="D38" s="54"/>
      <c r="E38" s="54"/>
      <c r="F38" s="54"/>
      <c r="G38" s="57"/>
      <c r="H38" s="58"/>
      <c r="I38" s="59"/>
    </row>
    <row r="39" spans="1:9" ht="13.5" thickBot="1" x14ac:dyDescent="0.35">
      <c r="A39" s="120" t="s">
        <v>36</v>
      </c>
      <c r="B39" s="120"/>
      <c r="C39" s="120"/>
      <c r="D39" s="120"/>
      <c r="E39" s="120"/>
      <c r="F39" s="120"/>
      <c r="G39" s="120"/>
      <c r="H39" s="60">
        <f>SUM(H4:H38)</f>
        <v>0</v>
      </c>
      <c r="I39" s="61">
        <f>SUM(I4:I38)</f>
        <v>0</v>
      </c>
    </row>
  </sheetData>
  <autoFilter ref="A3:I3"/>
  <mergeCells count="2">
    <mergeCell ref="A1:I1"/>
    <mergeCell ref="A39:G39"/>
  </mergeCells>
  <pageMargins left="0.7" right="0.7" top="0.78740157499999996" bottom="0.78740157499999996" header="0.3" footer="0.3"/>
  <pageSetup paperSize="8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B10" sqref="B10:E10"/>
    </sheetView>
  </sheetViews>
  <sheetFormatPr baseColWidth="10" defaultRowHeight="12.5" x14ac:dyDescent="0.25"/>
  <cols>
    <col min="1" max="1" width="24.7265625" customWidth="1"/>
    <col min="2" max="2" width="57.453125" customWidth="1"/>
    <col min="4" max="4" width="24.7265625" customWidth="1"/>
    <col min="5" max="5" width="57.453125" customWidth="1"/>
  </cols>
  <sheetData>
    <row r="1" spans="1:11" ht="18" x14ac:dyDescent="0.4">
      <c r="A1" s="124" t="s">
        <v>53</v>
      </c>
      <c r="B1" s="124"/>
      <c r="C1" s="124"/>
      <c r="D1" s="124"/>
      <c r="E1" s="124"/>
      <c r="F1" s="39"/>
      <c r="G1" s="39"/>
      <c r="H1" s="39"/>
      <c r="I1" s="39"/>
      <c r="J1" s="39"/>
      <c r="K1" s="39"/>
    </row>
    <row r="2" spans="1:11" x14ac:dyDescent="0.25">
      <c r="A2" s="121"/>
      <c r="B2" s="121"/>
      <c r="C2" s="121"/>
      <c r="D2" s="121"/>
      <c r="E2" s="121"/>
    </row>
    <row r="3" spans="1:11" ht="13" thickBot="1" x14ac:dyDescent="0.3"/>
    <row r="4" spans="1:11" ht="32.15" customHeight="1" x14ac:dyDescent="0.25">
      <c r="A4" s="137" t="s">
        <v>31</v>
      </c>
      <c r="B4" s="146" t="s">
        <v>70</v>
      </c>
      <c r="C4" s="146"/>
      <c r="D4" s="146"/>
      <c r="E4" s="147"/>
    </row>
    <row r="5" spans="1:11" ht="32.15" customHeight="1" thickBot="1" x14ac:dyDescent="0.3">
      <c r="A5" s="138"/>
      <c r="B5" s="139" t="s">
        <v>66</v>
      </c>
      <c r="C5" s="133"/>
      <c r="D5" s="133"/>
      <c r="E5" s="134"/>
    </row>
    <row r="6" spans="1:11" ht="20.149999999999999" customHeight="1" thickBot="1" x14ac:dyDescent="0.3">
      <c r="A6" s="70"/>
      <c r="B6" s="69"/>
    </row>
    <row r="7" spans="1:11" ht="45" customHeight="1" x14ac:dyDescent="0.25">
      <c r="A7" s="137" t="s">
        <v>54</v>
      </c>
      <c r="B7" s="148" t="s">
        <v>67</v>
      </c>
      <c r="C7" s="148"/>
      <c r="D7" s="148"/>
      <c r="E7" s="149"/>
    </row>
    <row r="8" spans="1:11" ht="45" customHeight="1" thickBot="1" x14ac:dyDescent="0.3">
      <c r="A8" s="138"/>
      <c r="B8" s="135" t="s">
        <v>65</v>
      </c>
      <c r="C8" s="135"/>
      <c r="D8" s="135"/>
      <c r="E8" s="136"/>
    </row>
    <row r="9" spans="1:11" ht="20.149999999999999" customHeight="1" thickBot="1" x14ac:dyDescent="0.3">
      <c r="A9" s="68"/>
      <c r="B9" s="69"/>
      <c r="C9" s="1"/>
      <c r="D9" s="1"/>
      <c r="E9" s="1"/>
    </row>
    <row r="10" spans="1:11" ht="55" customHeight="1" x14ac:dyDescent="0.25">
      <c r="A10" s="140" t="s">
        <v>55</v>
      </c>
      <c r="B10" s="150" t="s">
        <v>60</v>
      </c>
      <c r="C10" s="148"/>
      <c r="D10" s="148"/>
      <c r="E10" s="149"/>
    </row>
    <row r="11" spans="1:11" ht="55" customHeight="1" x14ac:dyDescent="0.25">
      <c r="A11" s="141"/>
      <c r="B11" s="131" t="s">
        <v>57</v>
      </c>
      <c r="C11" s="131"/>
      <c r="D11" s="131"/>
      <c r="E11" s="132"/>
    </row>
    <row r="12" spans="1:11" ht="55" customHeight="1" x14ac:dyDescent="0.25">
      <c r="A12" s="141"/>
      <c r="B12" s="131" t="s">
        <v>69</v>
      </c>
      <c r="C12" s="131"/>
      <c r="D12" s="131"/>
      <c r="E12" s="132"/>
    </row>
    <row r="13" spans="1:11" ht="55" customHeight="1" thickBot="1" x14ac:dyDescent="0.3">
      <c r="A13" s="142"/>
      <c r="B13" s="133" t="s">
        <v>58</v>
      </c>
      <c r="C13" s="133"/>
      <c r="D13" s="133"/>
      <c r="E13" s="134"/>
    </row>
    <row r="14" spans="1:11" ht="20.149999999999999" customHeight="1" thickBot="1" x14ac:dyDescent="0.3">
      <c r="A14" s="68"/>
      <c r="B14" s="69"/>
      <c r="C14" s="1"/>
      <c r="D14" s="1"/>
      <c r="E14" s="1"/>
    </row>
    <row r="15" spans="1:11" ht="55" customHeight="1" x14ac:dyDescent="0.25">
      <c r="A15" s="143" t="s">
        <v>56</v>
      </c>
      <c r="B15" s="125" t="s">
        <v>61</v>
      </c>
      <c r="C15" s="125"/>
      <c r="D15" s="125"/>
      <c r="E15" s="126"/>
    </row>
    <row r="16" spans="1:11" ht="55" customHeight="1" x14ac:dyDescent="0.25">
      <c r="A16" s="144"/>
      <c r="B16" s="127" t="s">
        <v>62</v>
      </c>
      <c r="C16" s="127"/>
      <c r="D16" s="127"/>
      <c r="E16" s="128"/>
    </row>
    <row r="17" spans="1:5" ht="55" customHeight="1" x14ac:dyDescent="0.25">
      <c r="A17" s="144"/>
      <c r="B17" s="129" t="s">
        <v>63</v>
      </c>
      <c r="C17" s="129"/>
      <c r="D17" s="129"/>
      <c r="E17" s="130"/>
    </row>
    <row r="18" spans="1:5" ht="55" customHeight="1" thickBot="1" x14ac:dyDescent="0.3">
      <c r="A18" s="145"/>
      <c r="B18" s="122" t="s">
        <v>64</v>
      </c>
      <c r="C18" s="122"/>
      <c r="D18" s="122"/>
      <c r="E18" s="123"/>
    </row>
    <row r="19" spans="1:5" x14ac:dyDescent="0.25">
      <c r="A19" s="2"/>
      <c r="B19" s="3"/>
    </row>
    <row r="20" spans="1:5" x14ac:dyDescent="0.25">
      <c r="A20" s="2"/>
      <c r="B20" s="3"/>
    </row>
    <row r="21" spans="1:5" x14ac:dyDescent="0.25">
      <c r="A21" s="2"/>
      <c r="B21" s="3"/>
    </row>
    <row r="22" spans="1:5" x14ac:dyDescent="0.25">
      <c r="A22" s="2"/>
      <c r="B22" s="3"/>
    </row>
    <row r="23" spans="1:5" x14ac:dyDescent="0.25">
      <c r="A23" s="2"/>
      <c r="B23" s="3"/>
    </row>
    <row r="24" spans="1:5" x14ac:dyDescent="0.25">
      <c r="A24" s="2"/>
      <c r="B24" s="3"/>
    </row>
    <row r="25" spans="1:5" x14ac:dyDescent="0.25">
      <c r="A25" s="2"/>
      <c r="B25" s="3"/>
    </row>
    <row r="26" spans="1:5" x14ac:dyDescent="0.25">
      <c r="A26" s="2"/>
      <c r="B26" s="3"/>
    </row>
    <row r="27" spans="1:5" x14ac:dyDescent="0.25">
      <c r="A27" s="2"/>
      <c r="B27" s="3"/>
    </row>
    <row r="28" spans="1:5" x14ac:dyDescent="0.25">
      <c r="A28" s="2"/>
      <c r="B28" s="3"/>
    </row>
    <row r="29" spans="1:5" x14ac:dyDescent="0.25">
      <c r="A29" s="2"/>
      <c r="B29" s="3"/>
    </row>
    <row r="30" spans="1:5" x14ac:dyDescent="0.25">
      <c r="A30" s="2"/>
      <c r="B30" s="3"/>
    </row>
    <row r="31" spans="1:5" x14ac:dyDescent="0.25">
      <c r="B31" s="3"/>
    </row>
    <row r="32" spans="1:5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</sheetData>
  <mergeCells count="18">
    <mergeCell ref="B7:E7"/>
    <mergeCell ref="B10:E10"/>
    <mergeCell ref="A2:E2"/>
    <mergeCell ref="B18:E18"/>
    <mergeCell ref="A1:E1"/>
    <mergeCell ref="B15:E15"/>
    <mergeCell ref="B16:E16"/>
    <mergeCell ref="B17:E17"/>
    <mergeCell ref="B11:E11"/>
    <mergeCell ref="B13:E13"/>
    <mergeCell ref="B8:E8"/>
    <mergeCell ref="A7:A8"/>
    <mergeCell ref="A4:A5"/>
    <mergeCell ref="B5:E5"/>
    <mergeCell ref="A10:A13"/>
    <mergeCell ref="B12:E12"/>
    <mergeCell ref="A15:A18"/>
    <mergeCell ref="B4:E4"/>
  </mergeCells>
  <pageMargins left="0.7" right="0.7" top="0.78740157499999996" bottom="0.78740157499999996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Neues Abrechnungsformular" edit="true"/>
    <f:field ref="objsubject" par="" text="" edit="true"/>
    <f:field ref="objcreatedby" par="" text="Endel, Matthias"/>
    <f:field ref="objcreatedat" par="" date="2020-05-22T08:43:58" text="22.05.2020 08:43:58"/>
    <f:field ref="objchangedby" par="" text="Rendgen, Udo"/>
    <f:field ref="objmodifiedat" par="" date="2020-07-02T07:31:47" text="02.07.2020 07:31:47"/>
    <f:field ref="doc_FSCFOLIO_1_1001_FieldDocumentNumber" par="" text=""/>
    <f:field ref="doc_FSCFOLIO_1_1001_FieldSubject" par="" text="" edit="true"/>
    <f:field ref="FSCFOLIO_1_1001_FieldCurrentUser" par="" text="Matthias Endel"/>
    <f:field ref="CCAPRECONFIG_15_1001_Objektname" par="" text="Neues Abrechnungsformular" edit="true"/>
    <f:field ref="DEPRECONFIG_15_1001_Objektname" par="" text="Neues Abrechnungsformular" edit="true"/>
    <f:field ref="RLPCFG_15_1700_Aktenbetreff" par="" text="Landesaufnahmegesetz" edit="true"/>
    <f:field ref="RLPCFG_15_1700_SchlagwortederAkte" par="" text="" edit="true"/>
    <f:field ref="RLPCFG_15_1700_FreitextAkte1" par="" text="" edit="true"/>
    <f:field ref="RLPCFG_15_1700_FreitextAkte2" par="" text="" edit="true"/>
    <f:field ref="RLPCFG_15_1700_FreitextAkte3" par="" text="" edit="true"/>
    <f:field ref="RLPCFG_15_1700_Vorgangsbetreff" par="" text="Statistik/Abrechnung" edit="true"/>
    <f:field ref="RLPCFG_15_1700_BemerkungVorgang" par="" text="" edit="true"/>
    <f:field ref="RLPCFG_15_1700_SchlagworteVorgang" par="" text="" edit="true"/>
    <f:field ref="RLPCFG_15_1700_FreitextVorgang1" par="" text="" edit="true"/>
    <f:field ref="RLPCFG_15_1700_FreitextVorgang2" par="" text="" edit="true"/>
    <f:field ref="RLPCFG_15_1700_FreitextVorgang3" par="" text="" edit="true"/>
    <f:field ref="RLPCFG_15_1700_BetreffDokument" par="" text="Anlage II: Neues Abrechnungsformular zur Geltendmachung der Aufwendungserstattung nach § 3 Abs. 1 Landesaufnahmegesetz &#10; " edit="true"/>
    <f:field ref="RLPCFG_15_1700_FreitextAusgang1" par="" text="" edit="true"/>
    <f:field ref="RLPCFG_15_1700_FreitextAusgang2" par="" text="" edit="true"/>
    <f:field ref="RLPCFG_15_1700_FreitextAusgang3" par="" text="" edit="true"/>
    <f:field ref="RLPCFG_15_1700_SchlagworteAusgang" par="" text="" edit="true"/>
    <f:field ref="RLPCFG_15_1700_AdressatenAusgang" par="" text="" multiline="true"/>
  </f:record>
  <f:display par="" text="Allgemein"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  <f:field ref="DEPRECONFIG_15_1001_Objektname" text="Objektname"/>
    <f:field ref="RLPCFG_15_1700_Aktenbetreff" text="Aktenbetreff"/>
    <f:field ref="RLPCFG_15_1700_SchlagwortederAkte" text="Schlagworte der Akte"/>
    <f:field ref="RLPCFG_15_1700_FreitextAkte1" text="Freitext Akte 1"/>
    <f:field ref="RLPCFG_15_1700_FreitextAkte2" text="Freitext Akte 2"/>
    <f:field ref="RLPCFG_15_1700_FreitextAkte3" text="Freitext Akte 3"/>
    <f:field ref="RLPCFG_15_1700_Vorgangsbetreff" text="Vorgangsbetreff"/>
    <f:field ref="RLPCFG_15_1700_BemerkungVorgang" text="Bemerkung Vorgang"/>
    <f:field ref="RLPCFG_15_1700_SchlagworteVorgang" text="Schlagworte Vorgang"/>
    <f:field ref="RLPCFG_15_1700_FreitextVorgang1" text="Freitext Vorgang 1"/>
    <f:field ref="RLPCFG_15_1700_FreitextVorgang2" text="Freitext Vorgang 2"/>
    <f:field ref="RLPCFG_15_1700_FreitextVorgang3" text="Freitext Vorgang 3"/>
    <f:field ref="RLPCFG_15_1700_BetreffDokument" text="Betreff Dokument"/>
    <f:field ref="RLPCFG_15_1700_FreitextAusgang1" text="Freitext Ausgang 1"/>
    <f:field ref="RLPCFG_15_1700_FreitextAusgang2" text="Freitext Ausgang 2"/>
    <f:field ref="RLPCFG_15_1700_FreitextAusgang3" text="Freitext Ausgang 3"/>
    <f:field ref="RLPCFG_15_1700_SchlagworteAusgang" text="Schlagworte Ausgang"/>
    <f:field ref="RLPCFG_15_1700_AdressatenAusgang" text="Adressaten Ausgang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Vorblatt</vt:lpstr>
      <vt:lpstr>Anl.1-Angabe Kommune-§3 I AufnG</vt:lpstr>
      <vt:lpstr>Anlage 2 - Korrekturbogen</vt:lpstr>
      <vt:lpstr>Ausfüllhinweise </vt:lpstr>
    </vt:vector>
  </TitlesOfParts>
  <Company>Land 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Alan, Birsan</dc:creator>
  <cp:lastModifiedBy>Endel, Matthias</cp:lastModifiedBy>
  <cp:lastPrinted>2020-02-19T08:55:53Z</cp:lastPrinted>
  <dcterms:created xsi:type="dcterms:W3CDTF">2017-01-18T08:04:48Z</dcterms:created>
  <dcterms:modified xsi:type="dcterms:W3CDTF">2020-07-10T07:59:10Z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RLPCFG@15.1700:File_SpecReferenceName">
    <vt:lpwstr/>
  </property>
  <property fmtid="{D5CDD505-2E9C-101B-9397-08002B2CF9AE}" pid="3" name="FSC#RLPCFG@15.1700:File_Filereference">
    <vt:lpwstr>3333-0001-0701 726</vt:lpwstr>
  </property>
  <property fmtid="{D5CDD505-2E9C-101B-9397-08002B2CF9AE}" pid="4" name="FSC#RLPCFG@15.1700:File_RLPFilereference">
    <vt:lpwstr>3333-0001</vt:lpwstr>
  </property>
  <property fmtid="{D5CDD505-2E9C-101B-9397-08002B2CF9AE}" pid="5" name="FSC#RLPCFG@15.1700:File_FileRespOrg">
    <vt:lpwstr>0701 726 - Landesaufnahmegesetz, Asylbewerberleistungsgesetz und freiwillige Rückkehr</vt:lpwstr>
  </property>
  <property fmtid="{D5CDD505-2E9C-101B-9397-08002B2CF9AE}" pid="6" name="FSC#RLPCFG@15.1700:File_Subject">
    <vt:lpwstr>Landesaufnahmegesetz</vt:lpwstr>
  </property>
  <property fmtid="{D5CDD505-2E9C-101B-9397-08002B2CF9AE}" pid="7" name="FSC#RLPCFG@15.1700:File_RegistryMark">
    <vt:lpwstr/>
  </property>
  <property fmtid="{D5CDD505-2E9C-101B-9397-08002B2CF9AE}" pid="8" name="FSC#RLPCFG@15.1700:File_Keywords">
    <vt:lpwstr/>
  </property>
  <property fmtid="{D5CDD505-2E9C-101B-9397-08002B2CF9AE}" pid="9" name="FSC#RLPCFG@15.1700:File_Freetext_1">
    <vt:lpwstr/>
  </property>
  <property fmtid="{D5CDD505-2E9C-101B-9397-08002B2CF9AE}" pid="10" name="FSC#RLPCFG@15.1700:File_Freetext_2">
    <vt:lpwstr/>
  </property>
  <property fmtid="{D5CDD505-2E9C-101B-9397-08002B2CF9AE}" pid="11" name="FSC#RLPCFG@15.1700:File_Freetext_3">
    <vt:lpwstr/>
  </property>
  <property fmtid="{D5CDD505-2E9C-101B-9397-08002B2CF9AE}" pid="12" name="FSC#RLPCFG@15.1700:Procedure_Filereference">
    <vt:lpwstr>3333-0001#2020/0010-0701 726</vt:lpwstr>
  </property>
  <property fmtid="{D5CDD505-2E9C-101B-9397-08002B2CF9AE}" pid="13" name="FSC#RLPCFG@15.1700:Procedure_Subject">
    <vt:lpwstr>Statistik/Abrechnung</vt:lpwstr>
  </property>
  <property fmtid="{D5CDD505-2E9C-101B-9397-08002B2CF9AE}" pid="14" name="FSC#RLPCFG@15.1700:Procedure_Fileresp_Firstname">
    <vt:lpwstr>Matthias</vt:lpwstr>
  </property>
  <property fmtid="{D5CDD505-2E9C-101B-9397-08002B2CF9AE}" pid="15" name="FSC#RLPCFG@15.1700:Procedure_Fileresp_Title">
    <vt:lpwstr/>
  </property>
  <property fmtid="{D5CDD505-2E9C-101B-9397-08002B2CF9AE}" pid="16" name="FSC#RLPCFG@15.1700:Procedure_Fileresp_Lastname">
    <vt:lpwstr>Endel</vt:lpwstr>
  </property>
  <property fmtid="{D5CDD505-2E9C-101B-9397-08002B2CF9AE}" pid="17" name="FSC#RLPCFG@15.1700:Procedure_Fileresp_OU">
    <vt:lpwstr>0701 726 - Landesaufnahmegesetz, Asylbewerberleistungsgesetz und freiwillige Rückkehr</vt:lpwstr>
  </property>
  <property fmtid="{D5CDD505-2E9C-101B-9397-08002B2CF9AE}" pid="18" name="FSC#RLPCFG@15.1700:Procedure_Filenotice">
    <vt:lpwstr/>
  </property>
  <property fmtid="{D5CDD505-2E9C-101B-9397-08002B2CF9AE}" pid="19" name="FSC#RLPCFG@15.1700:Procedure_Keywords">
    <vt:lpwstr/>
  </property>
  <property fmtid="{D5CDD505-2E9C-101B-9397-08002B2CF9AE}" pid="20" name="FSC#RLPCFG@15.1700:Procedure_Freetext_1">
    <vt:lpwstr/>
  </property>
  <property fmtid="{D5CDD505-2E9C-101B-9397-08002B2CF9AE}" pid="21" name="FSC#RLPCFG@15.1700:Procedure_Freetext_2">
    <vt:lpwstr/>
  </property>
  <property fmtid="{D5CDD505-2E9C-101B-9397-08002B2CF9AE}" pid="22" name="FSC#RLPCFG@15.1700:Procedure_Freetext_3">
    <vt:lpwstr/>
  </property>
  <property fmtid="{D5CDD505-2E9C-101B-9397-08002B2CF9AE}" pid="23" name="FSC#RLPCFG@15.1700:Procedure_Old_Filereference">
    <vt:lpwstr/>
  </property>
  <property fmtid="{D5CDD505-2E9C-101B-9397-08002B2CF9AE}" pid="24" name="FSC#RLPCFG@15.1700:Outgoing_Filereference">
    <vt:lpwstr>3333-0001#2020/0010-0701 726.0051</vt:lpwstr>
  </property>
  <property fmtid="{D5CDD505-2E9C-101B-9397-08002B2CF9AE}" pid="25" name="FSC#RLPCFG@15.1700:Outgoing_Filesubj">
    <vt:lpwstr>Anlage II: Neues Abrechnungsformular zur Geltendmachung der Aufwendungserstattung nach § 3 Abs. 1 Landesaufnahmegesetz _x000d_
 </vt:lpwstr>
  </property>
  <property fmtid="{D5CDD505-2E9C-101B-9397-08002B2CF9AE}" pid="26" name="FSC#RLPCFG@15.1700:Outgoing_Foreignnr">
    <vt:lpwstr/>
  </property>
  <property fmtid="{D5CDD505-2E9C-101B-9397-08002B2CF9AE}" pid="27" name="FSC#RLPCFG@15.1700:Outgoing_Freetext_1">
    <vt:lpwstr/>
  </property>
  <property fmtid="{D5CDD505-2E9C-101B-9397-08002B2CF9AE}" pid="28" name="FSC#RLPCFG@15.1700:Outgoing_Freetext_2">
    <vt:lpwstr/>
  </property>
  <property fmtid="{D5CDD505-2E9C-101B-9397-08002B2CF9AE}" pid="29" name="FSC#RLPCFG@15.1700:Outgoing_Freetext_3">
    <vt:lpwstr/>
  </property>
  <property fmtid="{D5CDD505-2E9C-101B-9397-08002B2CF9AE}" pid="30" name="FSC#RLPCFG@15.1700:Outgoing_Keywords">
    <vt:lpwstr/>
  </property>
  <property fmtid="{D5CDD505-2E9C-101B-9397-08002B2CF9AE}" pid="31" name="FSC#RLPCFG@15.1700:Outgoing_Old_Filereference">
    <vt:lpwstr/>
  </property>
  <property fmtid="{D5CDD505-2E9C-101B-9397-08002B2CF9AE}" pid="32" name="FSC#RLPCFG@15.1700:Outgoing_Author_Title">
    <vt:lpwstr/>
  </property>
  <property fmtid="{D5CDD505-2E9C-101B-9397-08002B2CF9AE}" pid="33" name="FSC#RLPCFG@15.1700:Outgoing_Author_Firstname">
    <vt:lpwstr>Matthias</vt:lpwstr>
  </property>
  <property fmtid="{D5CDD505-2E9C-101B-9397-08002B2CF9AE}" pid="34" name="FSC#RLPCFG@15.1700:Outgoing_Author_Lastname">
    <vt:lpwstr>Endel</vt:lpwstr>
  </property>
  <property fmtid="{D5CDD505-2E9C-101B-9397-08002B2CF9AE}" pid="35" name="FSC#RLPCFG@15.1700:Outgoing_Author_Email">
    <vt:lpwstr>Matthias.Endel@mffjiv.rlp.de</vt:lpwstr>
  </property>
  <property fmtid="{D5CDD505-2E9C-101B-9397-08002B2CF9AE}" pid="36" name="FSC#RLPCFG@15.1700:Outgoing_Author_Telephone">
    <vt:lpwstr>5105</vt:lpwstr>
  </property>
  <property fmtid="{D5CDD505-2E9C-101B-9397-08002B2CF9AE}" pid="37" name="FSC#RLPCFG@15.1700:Outgoing_Author_Fax">
    <vt:lpwstr>175105</vt:lpwstr>
  </property>
  <property fmtid="{D5CDD505-2E9C-101B-9397-08002B2CF9AE}" pid="38" name="FSC#RLPCFG@15.1700:Outgoing_FinalSign_Title">
    <vt:lpwstr/>
  </property>
  <property fmtid="{D5CDD505-2E9C-101B-9397-08002B2CF9AE}" pid="39" name="FSC#RLPCFG@15.1700:Outgoing_FinalSign_Firstname">
    <vt:lpwstr/>
  </property>
  <property fmtid="{D5CDD505-2E9C-101B-9397-08002B2CF9AE}" pid="40" name="FSC#RLPCFG@15.1700:Outgoing_FinalSign_Lastname">
    <vt:lpwstr/>
  </property>
  <property fmtid="{D5CDD505-2E9C-101B-9397-08002B2CF9AE}" pid="41" name="FSC#RLPCFG@15.1700:Outgoing_FinalSign_Email">
    <vt:lpwstr/>
  </property>
  <property fmtid="{D5CDD505-2E9C-101B-9397-08002B2CF9AE}" pid="42" name="FSC#RLPCFG@15.1700:Outgoing_FinalSign_Telephone">
    <vt:lpwstr/>
  </property>
  <property fmtid="{D5CDD505-2E9C-101B-9397-08002B2CF9AE}" pid="43" name="FSC#RLPCFG@15.1700:Outgoing_FinalSign_Fax">
    <vt:lpwstr/>
  </property>
  <property fmtid="{D5CDD505-2E9C-101B-9397-08002B2CF9AE}" pid="44" name="FSC#RLPCFG@15.1700:Outgoing_FinalSign_Date">
    <vt:lpwstr>22.05.2020</vt:lpwstr>
  </property>
  <property fmtid="{D5CDD505-2E9C-101B-9397-08002B2CF9AE}" pid="45" name="FSC#RLPCFG@15.1700:Outgoing_FinalSign_Date_2">
    <vt:lpwstr>22. Mai 2020</vt:lpwstr>
  </property>
  <property fmtid="{D5CDD505-2E9C-101B-9397-08002B2CF9AE}" pid="46" name="FSC#RLPCFG@15.1700:Outgoing_FinalSign_LastDate">
    <vt:lpwstr/>
  </property>
  <property fmtid="{D5CDD505-2E9C-101B-9397-08002B2CF9AE}" pid="47" name="FSC#RLPCFG@15.1700:Outgoing_objcreatedat">
    <vt:lpwstr>22. Mai 2020</vt:lpwstr>
  </property>
  <property fmtid="{D5CDD505-2E9C-101B-9397-08002B2CF9AE}" pid="48" name="FSC#RLPCFG@15.1700:Outgoing_docdate">
    <vt:lpwstr/>
  </property>
  <property fmtid="{D5CDD505-2E9C-101B-9397-08002B2CF9AE}" pid="49" name="FSC#RLPCFG@15.1700:Outgoing_OrganisationName">
    <vt:lpwstr>Ministerium</vt:lpwstr>
  </property>
  <property fmtid="{D5CDD505-2E9C-101B-9397-08002B2CF9AE}" pid="50" name="FSC#RLPCFG@15.1700:Outgoing_OrganisationStreet">
    <vt:lpwstr/>
  </property>
  <property fmtid="{D5CDD505-2E9C-101B-9397-08002B2CF9AE}" pid="51" name="FSC#RLPCFG@15.1700:Outgoing_OrganisationHousenumber">
    <vt:lpwstr/>
  </property>
  <property fmtid="{D5CDD505-2E9C-101B-9397-08002B2CF9AE}" pid="52" name="FSC#RLPCFG@15.1700:Outgoing_OrganisationZipCode">
    <vt:lpwstr/>
  </property>
  <property fmtid="{D5CDD505-2E9C-101B-9397-08002B2CF9AE}" pid="53" name="FSC#RLPCFG@15.1700:Outgoing_OrganisationCity">
    <vt:lpwstr/>
  </property>
  <property fmtid="{D5CDD505-2E9C-101B-9397-08002B2CF9AE}" pid="54" name="FSC#RLPCFG@15.1700:Outgoing_OrganisationCountry">
    <vt:lpwstr/>
  </property>
  <property fmtid="{D5CDD505-2E9C-101B-9397-08002B2CF9AE}" pid="55" name="FSC#RLPCFG@15.1700:Outgoing_OrganisationPOBox">
    <vt:lpwstr/>
  </property>
  <property fmtid="{D5CDD505-2E9C-101B-9397-08002B2CF9AE}" pid="56" name="FSC#RLPCFG@15.1700:Outgoing_OrganisationDescription">
    <vt:lpwstr/>
  </property>
  <property fmtid="{D5CDD505-2E9C-101B-9397-08002B2CF9AE}" pid="57" name="FSC#RLPCFG@15.1700:Outgoing_OrganisationTelnumber">
    <vt:lpwstr/>
  </property>
  <property fmtid="{D5CDD505-2E9C-101B-9397-08002B2CF9AE}" pid="58" name="FSC#RLPCFG@15.1700:Outgoing_OrganisationFax">
    <vt:lpwstr/>
  </property>
  <property fmtid="{D5CDD505-2E9C-101B-9397-08002B2CF9AE}" pid="59" name="FSC#RLPCFG@15.1700:Outgoing_OrganisationEmail">
    <vt:lpwstr/>
  </property>
  <property fmtid="{D5CDD505-2E9C-101B-9397-08002B2CF9AE}" pid="60" name="FSC#RLPCFG@15.1700:SubFileDocument_objowngroup_grshortname">
    <vt:lpwstr>0701 726</vt:lpwstr>
  </property>
  <property fmtid="{D5CDD505-2E9C-101B-9397-08002B2CF9AE}" pid="61" name="FSC#RLPCFG@15.1700:Procedure_diarynumber">
    <vt:lpwstr/>
  </property>
  <property fmtid="{D5CDD505-2E9C-101B-9397-08002B2CF9AE}" pid="62" name="FSC#COOELAK@1.1001:Subject">
    <vt:lpwstr>Landesaufnahmegesetz</vt:lpwstr>
  </property>
  <property fmtid="{D5CDD505-2E9C-101B-9397-08002B2CF9AE}" pid="63" name="FSC#COOELAK@1.1001:FileReference">
    <vt:lpwstr>3333-0001-0701 726</vt:lpwstr>
  </property>
  <property fmtid="{D5CDD505-2E9C-101B-9397-08002B2CF9AE}" pid="64" name="FSC#COOELAK@1.1001:FileRefYear">
    <vt:lpwstr>2019</vt:lpwstr>
  </property>
  <property fmtid="{D5CDD505-2E9C-101B-9397-08002B2CF9AE}" pid="65" name="FSC#COOELAK@1.1001:FileRefOrdinal">
    <vt:lpwstr>2</vt:lpwstr>
  </property>
  <property fmtid="{D5CDD505-2E9C-101B-9397-08002B2CF9AE}" pid="66" name="FSC#COOELAK@1.1001:FileRefOU">
    <vt:lpwstr>0701 726</vt:lpwstr>
  </property>
  <property fmtid="{D5CDD505-2E9C-101B-9397-08002B2CF9AE}" pid="67" name="FSC#COOELAK@1.1001:Organization">
    <vt:lpwstr/>
  </property>
  <property fmtid="{D5CDD505-2E9C-101B-9397-08002B2CF9AE}" pid="68" name="FSC#COOELAK@1.1001:Owner">
    <vt:lpwstr>Endel Matthias</vt:lpwstr>
  </property>
  <property fmtid="{D5CDD505-2E9C-101B-9397-08002B2CF9AE}" pid="69" name="FSC#COOELAK@1.1001:OwnerExtension">
    <vt:lpwstr>5105</vt:lpwstr>
  </property>
  <property fmtid="{D5CDD505-2E9C-101B-9397-08002B2CF9AE}" pid="70" name="FSC#COOELAK@1.1001:OwnerFaxExtension">
    <vt:lpwstr>175105</vt:lpwstr>
  </property>
  <property fmtid="{D5CDD505-2E9C-101B-9397-08002B2CF9AE}" pid="71" name="FSC#COOELAK@1.1001:DispatchedBy">
    <vt:lpwstr/>
  </property>
  <property fmtid="{D5CDD505-2E9C-101B-9397-08002B2CF9AE}" pid="72" name="FSC#COOELAK@1.1001:DispatchedAt">
    <vt:lpwstr/>
  </property>
  <property fmtid="{D5CDD505-2E9C-101B-9397-08002B2CF9AE}" pid="73" name="FSC#COOELAK@1.1001:ApprovedBy">
    <vt:lpwstr/>
  </property>
  <property fmtid="{D5CDD505-2E9C-101B-9397-08002B2CF9AE}" pid="74" name="FSC#COOELAK@1.1001:ApprovedAt">
    <vt:lpwstr/>
  </property>
  <property fmtid="{D5CDD505-2E9C-101B-9397-08002B2CF9AE}" pid="75" name="FSC#COOELAK@1.1001:Department">
    <vt:lpwstr>0701 726 (Landesaufnahmegesetz, Asylbewerberleistungsgesetz und freiwillige Rückkehr)</vt:lpwstr>
  </property>
  <property fmtid="{D5CDD505-2E9C-101B-9397-08002B2CF9AE}" pid="76" name="FSC#COOELAK@1.1001:CreatedAt">
    <vt:lpwstr>22.05.2020</vt:lpwstr>
  </property>
  <property fmtid="{D5CDD505-2E9C-101B-9397-08002B2CF9AE}" pid="77" name="FSC#COOELAK@1.1001:OU">
    <vt:lpwstr>0701 726 (Landesaufnahmegesetz, Asylbewerberleistungsgesetz und freiwillige Rückkehr)</vt:lpwstr>
  </property>
  <property fmtid="{D5CDD505-2E9C-101B-9397-08002B2CF9AE}" pid="78" name="FSC#COOELAK@1.1001:Priority">
    <vt:lpwstr> ()</vt:lpwstr>
  </property>
  <property fmtid="{D5CDD505-2E9C-101B-9397-08002B2CF9AE}" pid="79" name="FSC#COOELAK@1.1001:ObjBarCode">
    <vt:lpwstr>*COO.2298.106.5.703225*</vt:lpwstr>
  </property>
  <property fmtid="{D5CDD505-2E9C-101B-9397-08002B2CF9AE}" pid="80" name="FSC#COOELAK@1.1001:RefBarCode">
    <vt:lpwstr>*COO.2298.106.5.703223*</vt:lpwstr>
  </property>
  <property fmtid="{D5CDD505-2E9C-101B-9397-08002B2CF9AE}" pid="81" name="FSC#COOELAK@1.1001:FileRefBarCode">
    <vt:lpwstr>*3333-0001-0701 726*</vt:lpwstr>
  </property>
  <property fmtid="{D5CDD505-2E9C-101B-9397-08002B2CF9AE}" pid="82" name="FSC#COOELAK@1.1001:ExternalRef">
    <vt:lpwstr/>
  </property>
  <property fmtid="{D5CDD505-2E9C-101B-9397-08002B2CF9AE}" pid="83" name="FSC#COOELAK@1.1001:IncomingNumber">
    <vt:lpwstr/>
  </property>
  <property fmtid="{D5CDD505-2E9C-101B-9397-08002B2CF9AE}" pid="84" name="FSC#COOELAK@1.1001:IncomingSubject">
    <vt:lpwstr/>
  </property>
  <property fmtid="{D5CDD505-2E9C-101B-9397-08002B2CF9AE}" pid="85" name="FSC#COOELAK@1.1001:ProcessResponsible">
    <vt:lpwstr/>
  </property>
  <property fmtid="{D5CDD505-2E9C-101B-9397-08002B2CF9AE}" pid="86" name="FSC#COOELAK@1.1001:ProcessResponsiblePhone">
    <vt:lpwstr/>
  </property>
  <property fmtid="{D5CDD505-2E9C-101B-9397-08002B2CF9AE}" pid="87" name="FSC#COOELAK@1.1001:ProcessResponsibleMail">
    <vt:lpwstr/>
  </property>
  <property fmtid="{D5CDD505-2E9C-101B-9397-08002B2CF9AE}" pid="88" name="FSC#COOELAK@1.1001:ProcessResponsibleFax">
    <vt:lpwstr/>
  </property>
  <property fmtid="{D5CDD505-2E9C-101B-9397-08002B2CF9AE}" pid="89" name="FSC#COOELAK@1.1001:ApproverFirstName">
    <vt:lpwstr/>
  </property>
  <property fmtid="{D5CDD505-2E9C-101B-9397-08002B2CF9AE}" pid="90" name="FSC#COOELAK@1.1001:ApproverSurName">
    <vt:lpwstr/>
  </property>
  <property fmtid="{D5CDD505-2E9C-101B-9397-08002B2CF9AE}" pid="91" name="FSC#COOELAK@1.1001:ApproverTitle">
    <vt:lpwstr/>
  </property>
  <property fmtid="{D5CDD505-2E9C-101B-9397-08002B2CF9AE}" pid="92" name="FSC#COOELAK@1.1001:ExternalDate">
    <vt:lpwstr/>
  </property>
  <property fmtid="{D5CDD505-2E9C-101B-9397-08002B2CF9AE}" pid="93" name="FSC#COOELAK@1.1001:SettlementApprovedAt">
    <vt:lpwstr/>
  </property>
  <property fmtid="{D5CDD505-2E9C-101B-9397-08002B2CF9AE}" pid="94" name="FSC#COOELAK@1.1001:BaseNumber">
    <vt:lpwstr>3333</vt:lpwstr>
  </property>
  <property fmtid="{D5CDD505-2E9C-101B-9397-08002B2CF9AE}" pid="95" name="FSC#COOELAK@1.1001:CurrentUserRolePos">
    <vt:lpwstr>Bearbeitung</vt:lpwstr>
  </property>
  <property fmtid="{D5CDD505-2E9C-101B-9397-08002B2CF9AE}" pid="96" name="FSC#COOELAK@1.1001:CurrentUserEmail">
    <vt:lpwstr>Matthias.Endel@mffjiv.rlp.de</vt:lpwstr>
  </property>
  <property fmtid="{D5CDD505-2E9C-101B-9397-08002B2CF9AE}" pid="97" name="FSC#ELAKGOV@1.1001:PersonalSubjGender">
    <vt:lpwstr/>
  </property>
  <property fmtid="{D5CDD505-2E9C-101B-9397-08002B2CF9AE}" pid="98" name="FSC#ELAKGOV@1.1001:PersonalSubjFirstName">
    <vt:lpwstr/>
  </property>
  <property fmtid="{D5CDD505-2E9C-101B-9397-08002B2CF9AE}" pid="99" name="FSC#ELAKGOV@1.1001:PersonalSubjSurName">
    <vt:lpwstr/>
  </property>
  <property fmtid="{D5CDD505-2E9C-101B-9397-08002B2CF9AE}" pid="100" name="FSC#ELAKGOV@1.1001:PersonalSubjSalutation">
    <vt:lpwstr/>
  </property>
  <property fmtid="{D5CDD505-2E9C-101B-9397-08002B2CF9AE}" pid="101" name="FSC#ELAKGOV@1.1001:PersonalSubjAddress">
    <vt:lpwstr/>
  </property>
  <property fmtid="{D5CDD505-2E9C-101B-9397-08002B2CF9AE}" pid="102" name="FSC#ATSTATECFG@1.1001:Office">
    <vt:lpwstr>Landesaufnahmegesetz, Asylbewerberleistungsgesetz und freiwillige Rückkehr</vt:lpwstr>
  </property>
  <property fmtid="{D5CDD505-2E9C-101B-9397-08002B2CF9AE}" pid="103" name="FSC#ATSTATECFG@1.1001:Agent">
    <vt:lpwstr/>
  </property>
  <property fmtid="{D5CDD505-2E9C-101B-9397-08002B2CF9AE}" pid="104" name="FSC#ATSTATECFG@1.1001:AgentPhone">
    <vt:lpwstr/>
  </property>
  <property fmtid="{D5CDD505-2E9C-101B-9397-08002B2CF9AE}" pid="105" name="FSC#ATSTATECFG@1.1001:DepartmentFax">
    <vt:lpwstr/>
  </property>
  <property fmtid="{D5CDD505-2E9C-101B-9397-08002B2CF9AE}" pid="106" name="FSC#ATSTATECFG@1.1001:DepartmentEmail">
    <vt:lpwstr/>
  </property>
  <property fmtid="{D5CDD505-2E9C-101B-9397-08002B2CF9AE}" pid="107" name="FSC#ATSTATECFG@1.1001:SubfileDate">
    <vt:lpwstr>22.05.2020</vt:lpwstr>
  </property>
  <property fmtid="{D5CDD505-2E9C-101B-9397-08002B2CF9AE}" pid="108" name="FSC#ATSTATECFG@1.1001:SubfileSubject">
    <vt:lpwstr>Anlage II: Neues Abrechnungsformular zur Geltendmachung der Aufwendungserstattung nach § 3 Abs. 1 Landesaufnahmegesetz _x000d_
 </vt:lpwstr>
  </property>
  <property fmtid="{D5CDD505-2E9C-101B-9397-08002B2CF9AE}" pid="109" name="FSC#ATSTATECFG@1.1001:DepartmentZipCode">
    <vt:lpwstr/>
  </property>
  <property fmtid="{D5CDD505-2E9C-101B-9397-08002B2CF9AE}" pid="110" name="FSC#ATSTATECFG@1.1001:DepartmentCountry">
    <vt:lpwstr/>
  </property>
  <property fmtid="{D5CDD505-2E9C-101B-9397-08002B2CF9AE}" pid="111" name="FSC#ATSTATECFG@1.1001:DepartmentCity">
    <vt:lpwstr/>
  </property>
  <property fmtid="{D5CDD505-2E9C-101B-9397-08002B2CF9AE}" pid="112" name="FSC#ATSTATECFG@1.1001:DepartmentStreet">
    <vt:lpwstr/>
  </property>
  <property fmtid="{D5CDD505-2E9C-101B-9397-08002B2CF9AE}" pid="113" name="FSC#ATSTATECFG@1.1001:DepartmentDVR">
    <vt:lpwstr/>
  </property>
  <property fmtid="{D5CDD505-2E9C-101B-9397-08002B2CF9AE}" pid="114" name="FSC#ATSTATECFG@1.1001:DepartmentUID">
    <vt:lpwstr/>
  </property>
  <property fmtid="{D5CDD505-2E9C-101B-9397-08002B2CF9AE}" pid="115" name="FSC#ATSTATECFG@1.1001:SubfileReference">
    <vt:lpwstr>3333-0001#2020/0010-0701 726.0051</vt:lpwstr>
  </property>
  <property fmtid="{D5CDD505-2E9C-101B-9397-08002B2CF9AE}" pid="116" name="FSC#ATSTATECFG@1.1001:Clause">
    <vt:lpwstr/>
  </property>
  <property fmtid="{D5CDD505-2E9C-101B-9397-08002B2CF9AE}" pid="117" name="FSC#ATSTATECFG@1.1001:ApprovedSignature">
    <vt:lpwstr/>
  </property>
  <property fmtid="{D5CDD505-2E9C-101B-9397-08002B2CF9AE}" pid="118" name="FSC#ATSTATECFG@1.1001:BankAccount">
    <vt:lpwstr/>
  </property>
  <property fmtid="{D5CDD505-2E9C-101B-9397-08002B2CF9AE}" pid="119" name="FSC#ATSTATECFG@1.1001:BankAccountOwner">
    <vt:lpwstr/>
  </property>
  <property fmtid="{D5CDD505-2E9C-101B-9397-08002B2CF9AE}" pid="120" name="FSC#ATSTATECFG@1.1001:BankInstitute">
    <vt:lpwstr/>
  </property>
  <property fmtid="{D5CDD505-2E9C-101B-9397-08002B2CF9AE}" pid="121" name="FSC#ATSTATECFG@1.1001:BankAccountID">
    <vt:lpwstr/>
  </property>
  <property fmtid="{D5CDD505-2E9C-101B-9397-08002B2CF9AE}" pid="122" name="FSC#ATSTATECFG@1.1001:BankAccountIBAN">
    <vt:lpwstr/>
  </property>
  <property fmtid="{D5CDD505-2E9C-101B-9397-08002B2CF9AE}" pid="123" name="FSC#ATSTATECFG@1.1001:BankAccountBIC">
    <vt:lpwstr/>
  </property>
  <property fmtid="{D5CDD505-2E9C-101B-9397-08002B2CF9AE}" pid="124" name="FSC#ATSTATECFG@1.1001:BankName">
    <vt:lpwstr/>
  </property>
  <property fmtid="{D5CDD505-2E9C-101B-9397-08002B2CF9AE}" pid="125" name="FSC#COOELAK@1.1001:ObjectAddressees">
    <vt:lpwstr/>
  </property>
  <property fmtid="{D5CDD505-2E9C-101B-9397-08002B2CF9AE}" pid="126" name="FSC#FSCGOVDE@1.1001:FileRefOUEmail">
    <vt:lpwstr/>
  </property>
  <property fmtid="{D5CDD505-2E9C-101B-9397-08002B2CF9AE}" pid="127" name="FSC#FSCGOVDE@1.1001:ProcedureReference">
    <vt:lpwstr>3333-0001#2020/0010-0701 726</vt:lpwstr>
  </property>
  <property fmtid="{D5CDD505-2E9C-101B-9397-08002B2CF9AE}" pid="128" name="FSC#FSCGOVDE@1.1001:FileSubject">
    <vt:lpwstr>Landesaufnahmegesetz</vt:lpwstr>
  </property>
  <property fmtid="{D5CDD505-2E9C-101B-9397-08002B2CF9AE}" pid="129" name="FSC#FSCGOVDE@1.1001:ProcedureSubject">
    <vt:lpwstr>Statistik/Abrechnung</vt:lpwstr>
  </property>
  <property fmtid="{D5CDD505-2E9C-101B-9397-08002B2CF9AE}" pid="130" name="FSC#FSCGOVDE@1.1001:SignFinalVersionBy">
    <vt:lpwstr/>
  </property>
  <property fmtid="{D5CDD505-2E9C-101B-9397-08002B2CF9AE}" pid="131" name="FSC#FSCGOVDE@1.1001:SignFinalVersionAt">
    <vt:lpwstr/>
  </property>
  <property fmtid="{D5CDD505-2E9C-101B-9397-08002B2CF9AE}" pid="132" name="FSC#FSCGOVDE@1.1001:ProcedureRefBarCode">
    <vt:lpwstr>3333-0001#2020/0010-0701 726</vt:lpwstr>
  </property>
  <property fmtid="{D5CDD505-2E9C-101B-9397-08002B2CF9AE}" pid="133" name="FSC#FSCGOVDE@1.1001:FileAddSubj">
    <vt:lpwstr/>
  </property>
  <property fmtid="{D5CDD505-2E9C-101B-9397-08002B2CF9AE}" pid="134" name="FSC#FSCGOVDE@1.1001:DocumentSubj">
    <vt:lpwstr>Anlage II: Neues Abrechnungsformular zur Geltendmachung der Aufwendungserstattung nach § 3 Abs. 1 Landesaufnahmegesetz _x000d_
 </vt:lpwstr>
  </property>
  <property fmtid="{D5CDD505-2E9C-101B-9397-08002B2CF9AE}" pid="135" name="FSC#FSCGOVDE@1.1001:FileRel">
    <vt:lpwstr/>
  </property>
  <property fmtid="{D5CDD505-2E9C-101B-9397-08002B2CF9AE}" pid="136" name="FSC#COOSYSTEM@1.1:Container">
    <vt:lpwstr>COO.2298.106.5.703225</vt:lpwstr>
  </property>
  <property fmtid="{D5CDD505-2E9C-101B-9397-08002B2CF9AE}" pid="137" name="FSC#FSCFOLIO@1.1001:docpropproject">
    <vt:lpwstr/>
  </property>
</Properties>
</file>