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U:\R23\S231\Öffentlichkeitsarbeit\Internet\Internetumbau\Statistische Berichte\Recht\Excel\Internetdatei\"/>
    </mc:Choice>
  </mc:AlternateContent>
  <bookViews>
    <workbookView xWindow="0" yWindow="2100" windowWidth="14370" windowHeight="11175"/>
  </bookViews>
  <sheets>
    <sheet name="Titel" sheetId="70" r:id="rId1"/>
    <sheet name="Inhalt" sheetId="71" r:id="rId2"/>
    <sheet name="Informationen zur Statistik" sheetId="72" r:id="rId3"/>
    <sheet name="T1_G1" sheetId="5" r:id="rId4"/>
    <sheet name="T2_G2" sheetId="67" r:id="rId5"/>
    <sheet name="T3_G3" sheetId="57" r:id="rId6"/>
    <sheet name="T4_T5" sheetId="58" r:id="rId7"/>
    <sheet name="T6_T7" sheetId="42" r:id="rId8"/>
    <sheet name="T8" sheetId="59" r:id="rId9"/>
    <sheet name="T9" sheetId="61" r:id="rId10"/>
    <sheet name="T10_T11_T12" sheetId="69" r:id="rId11"/>
    <sheet name="H_Grafikdaten" sheetId="56" state="hidden" r:id="rId12"/>
  </sheets>
  <definedNames>
    <definedName name="_xlnm._FilterDatabase" localSheetId="3" hidden="1">T1_G1!$A$5:$F$20</definedName>
    <definedName name="_xlnm._FilterDatabase" localSheetId="9" hidden="1">'T9'!#REF!</definedName>
    <definedName name="_xlnm.Print_Area" localSheetId="3">T1_G1!$A$1:$F$47</definedName>
    <definedName name="_xlnm.Print_Area" localSheetId="10">T10_T11_T12!$A$1:$F$42</definedName>
    <definedName name="_xlnm.Print_Area" localSheetId="5">T3_G3!$A$1:$K$53</definedName>
    <definedName name="_xlnm.Print_Area" localSheetId="6">T4_T5!$A$1:$M$53</definedName>
    <definedName name="_xlnm.Print_Area" localSheetId="7">T6_T7!$A$1:$M$58</definedName>
    <definedName name="_xlnm.Print_Area" localSheetId="8">'T8'!$A$1:$I$48</definedName>
    <definedName name="_xlnm.Print_Area" localSheetId="9">'T9'!$A$1:$L$47</definedName>
  </definedNames>
  <calcPr calcId="162913"/>
</workbook>
</file>

<file path=xl/calcChain.xml><?xml version="1.0" encoding="utf-8"?>
<calcChain xmlns="http://schemas.openxmlformats.org/spreadsheetml/2006/main">
  <c r="B30" i="5" l="1"/>
  <c r="B33" i="57"/>
  <c r="B29" i="67" l="1"/>
  <c r="C7" i="56" l="1"/>
  <c r="C3" i="56" l="1"/>
  <c r="C5" i="56"/>
  <c r="C2" i="56"/>
  <c r="C4" i="56"/>
  <c r="C6" i="56"/>
</calcChain>
</file>

<file path=xl/sharedStrings.xml><?xml version="1.0" encoding="utf-8"?>
<sst xmlns="http://schemas.openxmlformats.org/spreadsheetml/2006/main" count="346" uniqueCount="224">
  <si>
    <t>Insgesamt</t>
  </si>
  <si>
    <t>Zusammen</t>
  </si>
  <si>
    <t>Anzahl</t>
  </si>
  <si>
    <t>Das Verfahren wurde beantragt</t>
  </si>
  <si>
    <t>vom Mann</t>
  </si>
  <si>
    <t>von der Frau</t>
  </si>
  <si>
    <t>ohne</t>
  </si>
  <si>
    <t>mit</t>
  </si>
  <si>
    <t>von Beiden</t>
  </si>
  <si>
    <t>nach § 1565 Abs. 2 BGB</t>
  </si>
  <si>
    <t>aus anderen Gründen</t>
  </si>
  <si>
    <t>Aufhebung der Ehe</t>
  </si>
  <si>
    <t>Ehelösungen insgesamt</t>
  </si>
  <si>
    <t>Abweisungen</t>
  </si>
  <si>
    <t>Ehelösungen</t>
  </si>
  <si>
    <t>sonstige Klageabweisungen</t>
  </si>
  <si>
    <t>Abweisungen insgesamt</t>
  </si>
  <si>
    <t xml:space="preserve">Scheidung </t>
  </si>
  <si>
    <t>aufgrund anderer Vorschriften</t>
  </si>
  <si>
    <t>Eheschließungs-</t>
  </si>
  <si>
    <t>Scheidungen</t>
  </si>
  <si>
    <t>jahr</t>
  </si>
  <si>
    <t>je Ehesschl-Jahr</t>
  </si>
  <si>
    <t>Ehescheidungen</t>
  </si>
  <si>
    <t>Anteil in %</t>
  </si>
  <si>
    <t>im jeweililgen Berichtsjahr</t>
  </si>
  <si>
    <t>Scheidungen zusammen</t>
  </si>
  <si>
    <t>Antragsteller</t>
  </si>
  <si>
    <t>zusammen</t>
  </si>
  <si>
    <t>Staats-
angehörigkeit 
des Mannes</t>
  </si>
  <si>
    <t>Ins-gesamt</t>
  </si>
  <si>
    <t>Staatsangehörigkeit der Frau</t>
  </si>
  <si>
    <t>deutsch</t>
  </si>
  <si>
    <t>ame-
rika-
nisch</t>
  </si>
  <si>
    <t>Deutsch</t>
  </si>
  <si>
    <t>Amerikanisch</t>
  </si>
  <si>
    <t>Italienisch</t>
  </si>
  <si>
    <t>Polnisch</t>
  </si>
  <si>
    <t>Rumänisch</t>
  </si>
  <si>
    <t>Russisch</t>
  </si>
  <si>
    <t>Türkisch</t>
  </si>
  <si>
    <t>Ukrainisch</t>
  </si>
  <si>
    <t>Vietnamesisch</t>
  </si>
  <si>
    <t>Frau ... Jahre älter</t>
  </si>
  <si>
    <t>weniger 
als 1 Jahr</t>
  </si>
  <si>
    <t>Mann ... Jahre älter</t>
  </si>
  <si>
    <t>10 und mehr</t>
  </si>
  <si>
    <t>russisch</t>
  </si>
  <si>
    <t>viet-
name-
sisch</t>
  </si>
  <si>
    <t>Männer</t>
  </si>
  <si>
    <t>Frauen</t>
  </si>
  <si>
    <t>Jahr</t>
  </si>
  <si>
    <t>vor einjähriger Trennung</t>
  </si>
  <si>
    <t>nach einjähriger Trennung</t>
  </si>
  <si>
    <t>nach dreijähriger Trennung</t>
  </si>
  <si>
    <t>Alter der Frau in Jahren</t>
  </si>
  <si>
    <t>70 und mehr</t>
  </si>
  <si>
    <t>Geschiedene Ehen</t>
  </si>
  <si>
    <t>Landkreise</t>
  </si>
  <si>
    <t>Ahrweiler</t>
  </si>
  <si>
    <t>Altenkirchen (Ww.)</t>
  </si>
  <si>
    <t>Bad Kreuznach</t>
  </si>
  <si>
    <t>Birkenfeld</t>
  </si>
  <si>
    <t>Cochem-Zell</t>
  </si>
  <si>
    <t>Mayen-Koblenz</t>
  </si>
  <si>
    <t>Neuwied</t>
  </si>
  <si>
    <t>Rhein-Hunsrück-Kreis</t>
  </si>
  <si>
    <t>Rhein-Lahn-Kreis</t>
  </si>
  <si>
    <t>Westerwaldkreis</t>
  </si>
  <si>
    <t>Bernkastel-Wittlich</t>
  </si>
  <si>
    <t>Trier-Saarburg</t>
  </si>
  <si>
    <t>Kaiserslautern</t>
  </si>
  <si>
    <t>Bad Dürkheim</t>
  </si>
  <si>
    <t>Donnersbergkreis</t>
  </si>
  <si>
    <t>Germersheim</t>
  </si>
  <si>
    <t>Kusel</t>
  </si>
  <si>
    <t>Südliche Weinstraße</t>
  </si>
  <si>
    <t>Rhein-Pfalz-Kreis</t>
  </si>
  <si>
    <t>Mainz-Bingen</t>
  </si>
  <si>
    <t>Südwestpfalz</t>
  </si>
  <si>
    <t>Rheinland-Pfalz</t>
  </si>
  <si>
    <t>Alzey-Worms</t>
  </si>
  <si>
    <t>Eifelkreis Bitburg-Prüm</t>
  </si>
  <si>
    <t>Vulkaneifel</t>
  </si>
  <si>
    <t>unter 20</t>
  </si>
  <si>
    <t>kreisfreie Städte</t>
  </si>
  <si>
    <t>je 1 000 bestehende Ehen</t>
  </si>
  <si>
    <t>1 Berechnet als Differenz zwischen dem Jahr der Scheidung und dem Jahr der Eheschließung.</t>
  </si>
  <si>
    <t xml:space="preserve"> 2 Bislang geschiedene Ehen je 100 Eheschließungen des entsprechenden Heiratsjahrganges.</t>
  </si>
  <si>
    <t>Altersunterschied der Geschiedenen</t>
  </si>
  <si>
    <t>Frankenthal (Pfalz), St.</t>
  </si>
  <si>
    <t>Kaiserslautern, St.</t>
  </si>
  <si>
    <t>Koblenz, St.</t>
  </si>
  <si>
    <t>Landau i. d. Pfalz, St.</t>
  </si>
  <si>
    <t>Ludwigshafen a. Rh., St.</t>
  </si>
  <si>
    <t>Mainz, St.</t>
  </si>
  <si>
    <t>Neustadt a. d. Weinstr., St.</t>
  </si>
  <si>
    <t>Pirmasens, St.</t>
  </si>
  <si>
    <t>Speyer, St.</t>
  </si>
  <si>
    <t>Trier, St.</t>
  </si>
  <si>
    <t>Worms, St.</t>
  </si>
  <si>
    <t>Zweibrücken, St.</t>
  </si>
  <si>
    <t>Kreisfreie Stadt (St.)
Landkreis</t>
  </si>
  <si>
    <t>1 Minderjährige Kinder zum Zeitpunkt der Verkündung des Scheidungsbeschlusses.</t>
  </si>
  <si>
    <t>unter 5</t>
  </si>
  <si>
    <t>1 Einschließlich staatenlos.</t>
  </si>
  <si>
    <t>1 Rote Werte = über Landesdurchschnitt; blaue Werte = unter Landesdurchschnitt.</t>
  </si>
  <si>
    <t>Ehe-
schließungs-
jahr</t>
  </si>
  <si>
    <t>7 – 9</t>
  </si>
  <si>
    <t>4 – 6</t>
  </si>
  <si>
    <t>2 – 3</t>
  </si>
  <si>
    <t xml:space="preserve"> </t>
  </si>
  <si>
    <t>1 Zur Berechungsgrundlage siehe besondere fachliche Hinweise.</t>
  </si>
  <si>
    <t>8 – 9</t>
  </si>
  <si>
    <t>10 – 14</t>
  </si>
  <si>
    <t>15 – 19</t>
  </si>
  <si>
    <t>20 – 24</t>
  </si>
  <si>
    <t>25 – 29</t>
  </si>
  <si>
    <t>30 – 39</t>
  </si>
  <si>
    <t>beide Deutsch</t>
  </si>
  <si>
    <t>Staatsangehörigkeit der Lebenspartnerinnen/-partner</t>
  </si>
  <si>
    <t>Lebenspartnerschaften</t>
  </si>
  <si>
    <t xml:space="preserve">Männer </t>
  </si>
  <si>
    <t>50 und mehr</t>
  </si>
  <si>
    <t>5 – 9</t>
  </si>
  <si>
    <t xml:space="preserve"> 10 – 14</t>
  </si>
  <si>
    <t>40 – 49</t>
  </si>
  <si>
    <t>30 – 34</t>
  </si>
  <si>
    <t>35 – 39</t>
  </si>
  <si>
    <t>40 – 44</t>
  </si>
  <si>
    <t>45 – 49</t>
  </si>
  <si>
    <t>50 – 54</t>
  </si>
  <si>
    <t>55 – 59</t>
  </si>
  <si>
    <t>60 – 69</t>
  </si>
  <si>
    <t>50 – 59</t>
  </si>
  <si>
    <t>Mit einer Ehedauer von Jahren</t>
  </si>
  <si>
    <t xml:space="preserve"> Mit einer Ehedauer von Jahren</t>
  </si>
  <si>
    <t>Dauer der Lebenspartnerschaft
von … bis unter … Jahren</t>
  </si>
  <si>
    <t>Alter der Lebenspartnerinnen/-partner 
von … bis unter ... Jahren</t>
  </si>
  <si>
    <t>5 – 6</t>
  </si>
  <si>
    <t>1992
und früher</t>
  </si>
  <si>
    <t>Griechisch</t>
  </si>
  <si>
    <t>lange Reihe</t>
  </si>
  <si>
    <t>5er Reihe</t>
  </si>
  <si>
    <r>
      <t xml:space="preserve">von der Frau </t>
    </r>
    <r>
      <rPr>
        <b/>
        <sz val="11"/>
        <rFont val="Calibri"/>
        <family val="2"/>
        <scheme val="minor"/>
      </rPr>
      <t xml:space="preserve">mit </t>
    </r>
    <r>
      <rPr>
        <sz val="11"/>
        <rFont val="Calibri"/>
        <family val="2"/>
        <scheme val="minor"/>
      </rPr>
      <t>Zustimmung 
des Mannes</t>
    </r>
  </si>
  <si>
    <r>
      <t xml:space="preserve">von der Frau </t>
    </r>
    <r>
      <rPr>
        <b/>
        <sz val="11"/>
        <rFont val="Calibri"/>
        <family val="2"/>
        <scheme val="minor"/>
      </rPr>
      <t>ohne</t>
    </r>
    <r>
      <rPr>
        <sz val="11"/>
        <rFont val="Calibri"/>
        <family val="2"/>
        <scheme val="minor"/>
      </rPr>
      <t xml:space="preserve"> Zustimmung 
des Mannes</t>
    </r>
  </si>
  <si>
    <r>
      <t>vom Mann</t>
    </r>
    <r>
      <rPr>
        <b/>
        <sz val="11"/>
        <rFont val="Calibri"/>
        <family val="2"/>
        <scheme val="minor"/>
      </rPr>
      <t xml:space="preserve"> mit</t>
    </r>
    <r>
      <rPr>
        <sz val="11"/>
        <rFont val="Calibri"/>
        <family val="2"/>
        <scheme val="minor"/>
      </rPr>
      <t xml:space="preserve"> Zustimmung der Frau</t>
    </r>
  </si>
  <si>
    <r>
      <t xml:space="preserve">vom Mann </t>
    </r>
    <r>
      <rPr>
        <b/>
        <sz val="11"/>
        <rFont val="Calibri"/>
        <family val="2"/>
        <scheme val="minor"/>
      </rPr>
      <t xml:space="preserve">ohne </t>
    </r>
    <r>
      <rPr>
        <sz val="11"/>
        <rFont val="Calibri"/>
        <family val="2"/>
        <scheme val="minor"/>
      </rPr>
      <t>Zustimmung der Frau</t>
    </r>
  </si>
  <si>
    <t>weniger als 3 Jahre</t>
  </si>
  <si>
    <t>3 – 5</t>
  </si>
  <si>
    <t>6 – 8</t>
  </si>
  <si>
    <t>8 – 10</t>
  </si>
  <si>
    <t>unter 35</t>
  </si>
  <si>
    <t>35 – 50</t>
  </si>
  <si>
    <t>Urteile
insgesamt</t>
  </si>
  <si>
    <r>
      <t>je 1 000
bestehende Ehen</t>
    </r>
    <r>
      <rPr>
        <vertAlign val="superscript"/>
        <sz val="7"/>
        <rFont val="Arial"/>
        <family val="2"/>
      </rPr>
      <t>1</t>
    </r>
  </si>
  <si>
    <t>Aufhebungen 
einschließlich
Nichtigkeitserklärungen</t>
  </si>
  <si>
    <t>Klage-
abweisungen</t>
  </si>
  <si>
    <t>Verfahren
insgesamt</t>
  </si>
  <si>
    <t>Zustimmung
des Mannes</t>
  </si>
  <si>
    <t>Zustimmung
der Frau</t>
  </si>
  <si>
    <t>von
Beiden</t>
  </si>
  <si>
    <t>von der zu-
ständigen
Verwal-
 tungsbe-
hörde</t>
  </si>
  <si>
    <t>Entscheidung
in der Ehesache</t>
  </si>
  <si>
    <t>zu-
sammen</t>
  </si>
  <si>
    <t>nach § 1568 BGB (Härteklausel)</t>
  </si>
  <si>
    <t>Abweisung des Scheidungs-
  antrages</t>
  </si>
  <si>
    <t>Jahr der
Scheidung</t>
  </si>
  <si>
    <t>Ins-
gesamt</t>
  </si>
  <si>
    <t>50 und
mehr</t>
  </si>
  <si>
    <t>Alter des Mannes
in Jahren</t>
  </si>
  <si>
    <t>70 und
mehr</t>
  </si>
  <si>
    <t>40 und
mehr</t>
  </si>
  <si>
    <r>
      <t>Sonstige</t>
    </r>
    <r>
      <rPr>
        <vertAlign val="superscript"/>
        <sz val="7"/>
        <rFont val="Arial"/>
        <family val="2"/>
      </rPr>
      <t>1</t>
    </r>
  </si>
  <si>
    <t>10 und
mehr</t>
  </si>
  <si>
    <t>Schei-
dungen
ins-
gesamt</t>
  </si>
  <si>
    <t>grie-
chisch</t>
  </si>
  <si>
    <t>italie-
nisch</t>
  </si>
  <si>
    <t>pol-
nisch</t>
  </si>
  <si>
    <t>rumä-
nisch</t>
  </si>
  <si>
    <t>tür-
kisch</t>
  </si>
  <si>
    <t>ukrai-
nisch</t>
  </si>
  <si>
    <r>
      <t>son-
stige</t>
    </r>
    <r>
      <rPr>
        <vertAlign val="superscript"/>
        <sz val="7"/>
        <rFont val="Arial"/>
        <family val="2"/>
      </rPr>
      <t xml:space="preserve">1 </t>
    </r>
  </si>
  <si>
    <r>
      <t>mit ... Kind(ern)</t>
    </r>
    <r>
      <rPr>
        <vertAlign val="superscript"/>
        <sz val="7"/>
        <rFont val="Arial"/>
        <family val="2"/>
      </rPr>
      <t>1</t>
    </r>
  </si>
  <si>
    <t>Gesamtzahl
der Kinder</t>
  </si>
  <si>
    <t>je 1 000
bestehende
Ehen</t>
  </si>
  <si>
    <t>4 und
mehr</t>
  </si>
  <si>
    <t>Durchschnitt
der Jahre
2014 – 2018</t>
  </si>
  <si>
    <t>Deutsch/
Nichtdeutsch oder
beide Nichtdeutsch</t>
  </si>
  <si>
    <t>Alter der
Geschiedenen
von … bis ... Jahren</t>
  </si>
  <si>
    <t>Deutsch/
 Nichtdeutsch oder
beide Nichtdeutsch</t>
  </si>
  <si>
    <t>Durchschnittliche Dauer in Jahren</t>
  </si>
  <si>
    <t xml:space="preserve">Informationen zur Statistik </t>
  </si>
  <si>
    <t>Tabellen</t>
  </si>
  <si>
    <t>Grafiken</t>
  </si>
  <si>
    <t>Informationen</t>
  </si>
  <si>
    <t>Informationen zur Statistik</t>
  </si>
  <si>
    <t>Ziel der Statistik</t>
  </si>
  <si>
    <t>Die Statistiken der gerichtlichen Ehelösungen und Aufhebungen von Lebenspartnerschaften sind ein Bestandteil der Bevölkerungsstatistik. Sie liefern die Grunddaten über die Zahl der rechtskräftigen Beschlüsse in Ehescheidungs- oder Aufhebungssachen sowie soziodemographische Merkmale zu den betroffenen Ehegatten bzw. Lebenspartnern. Gerichtliche Ehelösungen beziehen sich nahezu ausschließlich auf Ehescheidungen. Weitere Formen wie Aufhebung oder Nichtigkeit der Ehe, haben zahlenmäßig kaum Bedeutung.</t>
  </si>
  <si>
    <t>Rechtsgrundlage</t>
  </si>
  <si>
    <t>Bevölkerungsstatistikgesetz (BevStatG) in der Fassung der Bekanntmachung vom 20. April 2013 (BGBl. I S. 826), in der jeweils gültigen Fassung, in Verbindung mit der Neufassung der Anordnung über die Erhebung von statistischen Daten in Familiensachen (F-Statistik) vom 1. September 2009. Für die gerichtlichen Ehelösungen sind die Vorschriften des Bürgerlichen Gesetzbuches maßgeblich (§§ 1564 ff.). Eine grundlegende Änderung hatte es hierzu durch das Erste Gesetz zur Reform des Ehe- und Familienrechts (1. EheRG) vom 14. Juli 1976 (BGBl. I S. 1421) gegeben, das zum 1. Juli 1977 in Kraft getreten ist.</t>
  </si>
  <si>
    <t>Erhebungsumfang</t>
  </si>
  <si>
    <t>Die Statistiken der gerichtlichen Ehelösungen und Aufhebungen von Lebenspartnerschaften sind Vollerhebungen mit Auskunftspflicht. Die Daten werden von den Amtsgerichten im Rahmen der Justizstatistik über Familiensachen übermittelt und beinhalten alle rechtskräftigen Beschlüsse in Ehe- und Aufhebungssachen.</t>
  </si>
  <si>
    <t>Regionale Ebene</t>
  </si>
  <si>
    <t>Ergebnisse liegen auf Kreisebene vor. Die regionale Zuordnung richtet sich dabei nach dem für den Gerichtsstand maßgeblichen Wohnort.</t>
  </si>
  <si>
    <t>Besondere fachliche Hinweise</t>
  </si>
  <si>
    <t>Die Berechnung der Scheidungsrate erfolgt je 1 000 bestehende Ehen am 31.12. des Vorjahres zum aktuellen Berichtsjahr (= Verheiratete Bevölkerung/2). Ab dem Berichtsjahr 2011 basieren die Zahlen auf den Ergebnissen des Zensus 2011. Gegenüber den auf Basis der Volkszählung 1987 fortgeschriebenen Bevölkerungsdaten nach Familienstand haben sich deutliche Veränderungen ergeben. Der Rückgang der Scheidungsraten ist teilweise auf die Veränderung der Berechnungsgrundlagen zurückzuführen. Die in den Zeitreihen dargestellten regionalen Ergebnisse beziehen sich immer auf den in dem jeweiligen Berichtsjahr geltenden Gebietsstand.</t>
  </si>
  <si>
    <t>Die Gesamtscheidungsquoten ergeben sich aus der Summierung der bis zum aktuellen Berichtsjahr geschiedenen Ehen des jeweiligen Eheschließungsjahrgangs.</t>
  </si>
  <si>
    <t xml:space="preserve">T 1      Urteile in Ehesachen 1950 – 2018 nach Entscheidungen </t>
  </si>
  <si>
    <t xml:space="preserve">T 2      Urteile in Ehesachen 2018 nach Entscheidungen, Antragstellerin und Antragsteller bzw. Klägerin und Kläger </t>
  </si>
  <si>
    <t xml:space="preserve">T 3      Ehescheidungen 1970 – 2018 nach Ehedauer </t>
  </si>
  <si>
    <t xml:space="preserve">T 4      Ehescheidungen 2018 nach Alter und Geschlecht der Geschiedenen sowie Ehedauer </t>
  </si>
  <si>
    <t xml:space="preserve">T 5      Ehescheidungen 2018 nach Alter und Geschlecht der Geschiedenen </t>
  </si>
  <si>
    <t xml:space="preserve">T 6      Ehescheidungen 2018 nach Eheschließungsjahr und Altersunterschied der Geschiedenen </t>
  </si>
  <si>
    <t xml:space="preserve">T 7      Ehescheidungen 2018 nach Staatsangehörigkeit der Geschiedenen </t>
  </si>
  <si>
    <t xml:space="preserve">T 8      Ehescheidungen 2018 nach Zahl der Kinder und Verwaltungsbezirken </t>
  </si>
  <si>
    <t xml:space="preserve">T 9      Ehescheidungen 2014 – 2018 nach Verwaltungsbezirken </t>
  </si>
  <si>
    <t xml:space="preserve">T 10    Aufhebungen von Lebenspartnerschaften 2018 nach Geschlecht und Staatsangehörigkeit </t>
  </si>
  <si>
    <t xml:space="preserve">T 11    Aufhebungen von Lebenspartnerschaften 2018 nach Dauer sowie Geschlecht der Lebenspartnerinnen/ -partner </t>
  </si>
  <si>
    <t xml:space="preserve">T 12    Aufhebungen von Lebenspartnerschaften 2018 nach Alter der Lebenspartnerinnen/-partner </t>
  </si>
  <si>
    <t xml:space="preserve">G 1  Ehescheidungen 1950 – 2018 </t>
  </si>
  <si>
    <t xml:space="preserve">G 2  Ehescheidungen 2018 nach Antragstellerin bzw. Antragsteller </t>
  </si>
  <si>
    <t xml:space="preserve">G 3  Gesamtscheidungsquoten der Eheschließungsjahrgänge 1950 – 2018 </t>
  </si>
  <si>
    <t>Zurück zum Inhalt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</si>
</sst>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0__;\-__#\ ##0__;\-__"/>
    <numFmt numFmtId="165" formatCode="#\ ##0.0__;\-__#\ ##0.0__;\-__"/>
    <numFmt numFmtId="166" formatCode="0.0"/>
    <numFmt numFmtId="167" formatCode="0.0_ ;\-0.0\ "/>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7"/>
      <name val="Arial"/>
      <family val="2"/>
    </font>
    <font>
      <sz val="7"/>
      <name val="Arial"/>
      <family val="2"/>
    </font>
    <font>
      <sz val="8"/>
      <name val="Arial"/>
      <family val="2"/>
    </font>
    <font>
      <sz val="9"/>
      <name val="Arial"/>
      <family val="2"/>
    </font>
    <font>
      <sz val="8"/>
      <name val="Arial"/>
      <family val="2"/>
    </font>
    <font>
      <sz val="9"/>
      <name val="Arial"/>
      <family val="2"/>
    </font>
    <font>
      <sz val="10"/>
      <name val="MS Sans Serif"/>
      <family val="2"/>
    </font>
    <font>
      <b/>
      <sz val="11"/>
      <color theme="1"/>
      <name val="Calibri"/>
      <family val="2"/>
      <scheme val="minor"/>
    </font>
    <font>
      <b/>
      <sz val="9"/>
      <name val="Arial"/>
      <family val="2"/>
    </font>
    <font>
      <sz val="10"/>
      <color indexed="8"/>
      <name val="Arial"/>
      <family val="2"/>
    </font>
    <font>
      <sz val="10"/>
      <color theme="1"/>
      <name val="Calibri"/>
      <family val="2"/>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color theme="0" tint="-0.89999084444715716"/>
      <name val="Calibri"/>
      <family val="2"/>
      <scheme val="minor"/>
    </font>
    <font>
      <vertAlign val="superscript"/>
      <sz val="7"/>
      <name val="Arial"/>
      <family val="2"/>
    </font>
    <font>
      <sz val="7"/>
      <color rgb="FFC00000"/>
      <name val="Arial"/>
      <family val="2"/>
    </font>
    <font>
      <b/>
      <sz val="11"/>
      <color rgb="FFB5123E"/>
      <name val="Arial"/>
      <family val="2"/>
    </font>
    <font>
      <b/>
      <sz val="14"/>
      <color rgb="FF707173"/>
      <name val="Arial"/>
      <family val="2"/>
    </font>
    <font>
      <u/>
      <sz val="10"/>
      <color theme="10"/>
      <name val="Arial"/>
    </font>
  </fonts>
  <fills count="3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EEFEF"/>
        <bgColor indexed="64"/>
      </patternFill>
    </fill>
    <fill>
      <patternFill patternType="solid">
        <fgColor theme="1"/>
        <bgColor indexed="64"/>
      </patternFill>
    </fill>
    <fill>
      <patternFill patternType="solid">
        <fgColor rgb="FFD9DADB"/>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bottom style="thin">
        <color indexed="48"/>
      </bottom>
      <diagonal/>
    </border>
    <border>
      <left/>
      <right/>
      <top style="thin">
        <color indexed="48"/>
      </top>
      <bottom/>
      <diagonal/>
    </border>
    <border>
      <left style="thin">
        <color indexed="48"/>
      </left>
      <right style="thin">
        <color indexed="48"/>
      </right>
      <top style="thin">
        <color indexed="48"/>
      </top>
      <bottom/>
      <diagonal/>
    </border>
    <border>
      <left/>
      <right/>
      <top/>
      <bottom style="thin">
        <color indexed="48"/>
      </bottom>
      <diagonal/>
    </border>
    <border>
      <left/>
      <right style="thin">
        <color indexed="48"/>
      </right>
      <top style="thin">
        <color indexed="48"/>
      </top>
      <bottom style="thin">
        <color indexed="48"/>
      </bottom>
      <diagonal/>
    </border>
    <border>
      <left style="thin">
        <color indexed="48"/>
      </left>
      <right/>
      <top style="thin">
        <color indexed="48"/>
      </top>
      <bottom style="thin">
        <color indexed="48"/>
      </bottom>
      <diagonal/>
    </border>
    <border>
      <left/>
      <right/>
      <top style="thin">
        <color indexed="48"/>
      </top>
      <bottom style="thin">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diagonal/>
    </border>
  </borders>
  <cellStyleXfs count="126">
    <xf numFmtId="0" fontId="0" fillId="0" borderId="0"/>
    <xf numFmtId="0" fontId="7" fillId="0" borderId="0" applyFont="0" applyFill="0" applyBorder="0" applyAlignment="0" applyProtection="0"/>
    <xf numFmtId="0" fontId="12" fillId="0" borderId="0"/>
    <xf numFmtId="0" fontId="12" fillId="0" borderId="0"/>
    <xf numFmtId="0" fontId="15" fillId="0" borderId="0"/>
    <xf numFmtId="0" fontId="6" fillId="0" borderId="0" applyFont="0" applyFill="0" applyBorder="0" applyAlignment="0" applyProtection="0"/>
    <xf numFmtId="0" fontId="12" fillId="0" borderId="0"/>
    <xf numFmtId="0" fontId="4" fillId="0" borderId="0"/>
    <xf numFmtId="0" fontId="5"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8" fillId="0" borderId="0" applyNumberFormat="0" applyFill="0" applyBorder="0" applyAlignment="0" applyProtection="0"/>
    <xf numFmtId="0" fontId="19" fillId="0" borderId="9" applyNumberFormat="0" applyFill="0" applyAlignment="0" applyProtection="0"/>
    <xf numFmtId="0" fontId="20" fillId="0" borderId="10" applyNumberFormat="0" applyFill="0" applyAlignment="0" applyProtection="0"/>
    <xf numFmtId="0" fontId="21" fillId="0" borderId="11"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2" applyNumberFormat="0" applyAlignment="0" applyProtection="0"/>
    <xf numFmtId="0" fontId="26" fillId="12" borderId="13" applyNumberFormat="0" applyAlignment="0" applyProtection="0"/>
    <xf numFmtId="0" fontId="27" fillId="12" borderId="12" applyNumberFormat="0" applyAlignment="0" applyProtection="0"/>
    <xf numFmtId="0" fontId="28" fillId="0" borderId="14" applyNumberFormat="0" applyFill="0" applyAlignment="0" applyProtection="0"/>
    <xf numFmtId="0" fontId="29" fillId="13" borderId="15"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3" fillId="0" borderId="17" applyNumberFormat="0" applyFill="0" applyAlignment="0" applyProtection="0"/>
    <xf numFmtId="0" fontId="3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32" fillId="38" borderId="0" applyNumberFormat="0" applyBorder="0" applyAlignment="0" applyProtection="0"/>
    <xf numFmtId="0" fontId="2" fillId="0" borderId="0"/>
    <xf numFmtId="0" fontId="2" fillId="14" borderId="16" applyNumberFormat="0" applyFont="0" applyAlignment="0" applyProtection="0"/>
    <xf numFmtId="0" fontId="1" fillId="0" borderId="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NumberFormat="0" applyFill="0" applyBorder="0" applyAlignment="0" applyProtection="0"/>
    <xf numFmtId="0" fontId="1" fillId="0" borderId="0"/>
    <xf numFmtId="0" fontId="1" fillId="14" borderId="16" applyNumberFormat="0" applyFont="0" applyAlignment="0" applyProtection="0"/>
    <xf numFmtId="0" fontId="40" fillId="0" borderId="0" applyNumberFormat="0" applyFill="0" applyBorder="0" applyAlignment="0" applyProtection="0"/>
  </cellStyleXfs>
  <cellXfs count="227">
    <xf numFmtId="0" fontId="0" fillId="0" borderId="0" xfId="0"/>
    <xf numFmtId="0" fontId="6" fillId="0" borderId="0" xfId="0" applyFont="1" applyFill="1" applyProtection="1">
      <protection locked="0"/>
    </xf>
    <xf numFmtId="0" fontId="6" fillId="3" borderId="0" xfId="0" applyFont="1" applyFill="1" applyBorder="1" applyProtection="1"/>
    <xf numFmtId="0" fontId="6" fillId="3" borderId="0" xfId="0" applyFont="1" applyFill="1" applyBorder="1" applyAlignment="1" applyProtection="1">
      <alignment horizontal="center" vertical="center" wrapText="1"/>
    </xf>
    <xf numFmtId="0" fontId="0" fillId="0" borderId="0" xfId="0"/>
    <xf numFmtId="0" fontId="8" fillId="5" borderId="0" xfId="2" applyFont="1" applyFill="1" applyBorder="1" applyAlignment="1" applyProtection="1">
      <alignment horizontal="center"/>
      <protection locked="0"/>
    </xf>
    <xf numFmtId="0" fontId="8" fillId="5" borderId="0" xfId="2" applyFont="1" applyFill="1" applyBorder="1" applyAlignment="1" applyProtection="1">
      <alignment horizontal="center" wrapText="1"/>
      <protection locked="0"/>
    </xf>
    <xf numFmtId="0" fontId="8" fillId="5" borderId="0" xfId="0" applyFont="1" applyFill="1" applyBorder="1" applyAlignment="1" applyProtection="1">
      <alignment horizontal="center" vertical="center" wrapText="1"/>
    </xf>
    <xf numFmtId="0" fontId="8" fillId="5" borderId="0" xfId="0" quotePrefix="1" applyFont="1" applyFill="1" applyBorder="1" applyAlignment="1" applyProtection="1">
      <alignment horizontal="center" vertical="center" wrapText="1"/>
    </xf>
    <xf numFmtId="164" fontId="8" fillId="5" borderId="0" xfId="0" applyNumberFormat="1" applyFont="1" applyFill="1" applyBorder="1" applyProtection="1">
      <protection locked="0"/>
    </xf>
    <xf numFmtId="0" fontId="14" fillId="5" borderId="0" xfId="0" applyFont="1" applyFill="1" applyAlignment="1" applyProtection="1">
      <alignment vertical="center"/>
      <protection locked="0"/>
    </xf>
    <xf numFmtId="0" fontId="14" fillId="5" borderId="0" xfId="0" applyFont="1" applyFill="1" applyAlignment="1" applyProtection="1">
      <alignment vertical="center" wrapText="1"/>
      <protection locked="0"/>
    </xf>
    <xf numFmtId="0" fontId="0" fillId="0" borderId="0" xfId="0" applyProtection="1">
      <protection locked="0"/>
    </xf>
    <xf numFmtId="0" fontId="8" fillId="0" borderId="0" xfId="0" applyFont="1" applyProtection="1">
      <protection locked="0"/>
    </xf>
    <xf numFmtId="0" fontId="8" fillId="5" borderId="0" xfId="0" applyFont="1" applyFill="1" applyBorder="1" applyAlignment="1" applyProtection="1">
      <alignment horizontal="center" vertical="center" wrapText="1"/>
      <protection locked="0"/>
    </xf>
    <xf numFmtId="164" fontId="8" fillId="5" borderId="0" xfId="2" applyNumberFormat="1" applyFont="1" applyFill="1" applyBorder="1" applyProtection="1">
      <protection locked="0"/>
    </xf>
    <xf numFmtId="165" fontId="8" fillId="5" borderId="0" xfId="2" applyNumberFormat="1" applyFont="1" applyFill="1" applyBorder="1" applyProtection="1">
      <protection locked="0"/>
    </xf>
    <xf numFmtId="0" fontId="0" fillId="5" borderId="0" xfId="0" applyFill="1" applyProtection="1">
      <protection locked="0"/>
    </xf>
    <xf numFmtId="0" fontId="11" fillId="5" borderId="0" xfId="0" applyFont="1" applyFill="1" applyAlignment="1" applyProtection="1">
      <alignment horizontal="centerContinuous"/>
      <protection locked="0"/>
    </xf>
    <xf numFmtId="0" fontId="10" fillId="5" borderId="0" xfId="0" applyFont="1" applyFill="1" applyAlignment="1" applyProtection="1">
      <alignment horizontal="centerContinuous"/>
      <protection locked="0"/>
    </xf>
    <xf numFmtId="0" fontId="7" fillId="5" borderId="0" xfId="0" applyFont="1" applyFill="1" applyAlignment="1" applyProtection="1">
      <alignment horizontal="centerContinuous"/>
      <protection locked="0"/>
    </xf>
    <xf numFmtId="0" fontId="0" fillId="0" borderId="0" xfId="0" applyFill="1" applyAlignment="1" applyProtection="1">
      <alignment vertical="center"/>
      <protection locked="0"/>
    </xf>
    <xf numFmtId="0" fontId="5" fillId="0" borderId="0" xfId="0" applyFont="1" applyFill="1" applyAlignment="1" applyProtection="1">
      <alignment vertical="center"/>
      <protection locked="0"/>
    </xf>
    <xf numFmtId="0" fontId="6" fillId="5" borderId="0" xfId="0" applyFont="1" applyFill="1" applyBorder="1" applyAlignment="1" applyProtection="1">
      <alignment vertical="center"/>
      <protection locked="0"/>
    </xf>
    <xf numFmtId="0" fontId="8" fillId="5" borderId="0" xfId="0" applyFont="1" applyFill="1" applyBorder="1" applyAlignment="1" applyProtection="1">
      <protection locked="0"/>
    </xf>
    <xf numFmtId="0" fontId="8" fillId="5" borderId="0" xfId="0" applyFont="1" applyFill="1" applyBorder="1" applyAlignment="1" applyProtection="1">
      <alignment vertical="center"/>
      <protection locked="0"/>
    </xf>
    <xf numFmtId="0" fontId="8" fillId="5" borderId="0" xfId="0" applyNumberFormat="1" applyFont="1" applyFill="1" applyBorder="1" applyAlignment="1" applyProtection="1">
      <alignment horizontal="left"/>
      <protection locked="0"/>
    </xf>
    <xf numFmtId="0" fontId="8" fillId="5" borderId="0" xfId="0" applyFont="1" applyFill="1" applyAlignment="1" applyProtection="1">
      <alignment vertical="center"/>
      <protection locked="0"/>
    </xf>
    <xf numFmtId="164" fontId="8" fillId="5" borderId="0" xfId="0" applyNumberFormat="1" applyFont="1" applyFill="1" applyBorder="1" applyAlignment="1" applyProtection="1">
      <alignment horizontal="center" vertical="center"/>
      <protection locked="0"/>
    </xf>
    <xf numFmtId="0" fontId="0" fillId="5" borderId="0" xfId="0" applyFill="1" applyAlignment="1" applyProtection="1">
      <alignment vertical="center"/>
      <protection locked="0"/>
    </xf>
    <xf numFmtId="0" fontId="6" fillId="5" borderId="0" xfId="0" applyFont="1" applyFill="1" applyAlignment="1" applyProtection="1">
      <alignment horizontal="left"/>
      <protection locked="0"/>
    </xf>
    <xf numFmtId="0" fontId="0" fillId="5" borderId="0" xfId="0" applyFill="1" applyBorder="1" applyAlignment="1" applyProtection="1">
      <alignment vertical="center"/>
      <protection locked="0"/>
    </xf>
    <xf numFmtId="0" fontId="6" fillId="5" borderId="0" xfId="0" applyFont="1" applyFill="1" applyAlignment="1" applyProtection="1">
      <alignment horizontal="centerContinuous" vertical="center"/>
      <protection locked="0"/>
    </xf>
    <xf numFmtId="0" fontId="6" fillId="5" borderId="0" xfId="0" applyFont="1" applyFill="1" applyBorder="1" applyAlignment="1" applyProtection="1">
      <alignment vertical="center"/>
    </xf>
    <xf numFmtId="0" fontId="8" fillId="7" borderId="0" xfId="0" applyFont="1" applyFill="1" applyAlignment="1" applyProtection="1">
      <alignment horizontal="centerContinuous"/>
    </xf>
    <xf numFmtId="0" fontId="0" fillId="7" borderId="0" xfId="0" applyFill="1" applyAlignment="1" applyProtection="1">
      <alignment horizontal="centerContinuous"/>
    </xf>
    <xf numFmtId="0" fontId="14" fillId="3" borderId="0" xfId="0" applyFont="1" applyFill="1" applyAlignment="1" applyProtection="1">
      <alignment vertical="center"/>
      <protection locked="0"/>
    </xf>
    <xf numFmtId="0" fontId="14" fillId="3" borderId="0" xfId="0" applyFont="1" applyFill="1" applyAlignment="1" applyProtection="1">
      <alignment vertical="center" wrapText="1"/>
      <protection locked="0"/>
    </xf>
    <xf numFmtId="0" fontId="0" fillId="3" borderId="0" xfId="0" applyFill="1" applyProtection="1">
      <protection locked="0"/>
    </xf>
    <xf numFmtId="0" fontId="8" fillId="5" borderId="0" xfId="0" applyFont="1" applyFill="1" applyAlignment="1" applyProtection="1">
      <alignment horizontal="centerContinuous" vertical="center"/>
      <protection locked="0"/>
    </xf>
    <xf numFmtId="0" fontId="5" fillId="5" borderId="0" xfId="0" applyFont="1" applyFill="1" applyAlignment="1" applyProtection="1">
      <alignment vertical="center"/>
      <protection locked="0"/>
    </xf>
    <xf numFmtId="0" fontId="6" fillId="3" borderId="0" xfId="0" applyFont="1" applyFill="1" applyBorder="1" applyAlignment="1" applyProtection="1">
      <alignment horizontal="centerContinuous"/>
    </xf>
    <xf numFmtId="0" fontId="8" fillId="0" borderId="0" xfId="0" applyFont="1" applyFill="1" applyProtection="1">
      <protection locked="0"/>
    </xf>
    <xf numFmtId="0" fontId="8" fillId="5" borderId="0" xfId="0" applyFont="1" applyFill="1" applyBorder="1" applyProtection="1">
      <protection locked="0"/>
    </xf>
    <xf numFmtId="0" fontId="6" fillId="5" borderId="0" xfId="0" applyFont="1" applyFill="1" applyBorder="1" applyProtection="1">
      <protection locked="0"/>
    </xf>
    <xf numFmtId="0" fontId="6" fillId="5" borderId="0" xfId="0" applyFont="1" applyFill="1" applyProtection="1">
      <protection locked="0"/>
    </xf>
    <xf numFmtId="0" fontId="8" fillId="5" borderId="0" xfId="0" applyFont="1" applyFill="1" applyBorder="1" applyAlignment="1" applyProtection="1">
      <alignment horizontal="center" vertical="center"/>
    </xf>
    <xf numFmtId="164" fontId="8" fillId="7" borderId="0" xfId="0" applyNumberFormat="1" applyFont="1" applyFill="1" applyAlignment="1" applyProtection="1">
      <alignment horizontal="centerContinuous"/>
    </xf>
    <xf numFmtId="0" fontId="6" fillId="0" borderId="0" xfId="0" applyFont="1" applyFill="1" applyAlignment="1" applyProtection="1">
      <alignment vertical="center"/>
      <protection locked="0"/>
    </xf>
    <xf numFmtId="0" fontId="7" fillId="5" borderId="0" xfId="0" applyFont="1" applyFill="1" applyBorder="1" applyProtection="1">
      <protection locked="0"/>
    </xf>
    <xf numFmtId="0" fontId="6" fillId="3" borderId="0" xfId="0" applyFont="1" applyFill="1" applyAlignment="1" applyProtection="1">
      <alignment vertical="center"/>
      <protection locked="0"/>
    </xf>
    <xf numFmtId="164" fontId="6" fillId="3" borderId="0" xfId="0" applyNumberFormat="1" applyFont="1" applyFill="1" applyAlignment="1" applyProtection="1">
      <alignment vertical="center"/>
      <protection locked="0"/>
    </xf>
    <xf numFmtId="0" fontId="9" fillId="0" borderId="0" xfId="3" applyFont="1" applyFill="1" applyProtection="1">
      <protection locked="0"/>
    </xf>
    <xf numFmtId="0" fontId="8" fillId="5" borderId="0" xfId="3" applyFont="1" applyFill="1" applyBorder="1" applyAlignment="1" applyProtection="1">
      <alignment horizontal="center" vertical="center" wrapText="1"/>
      <protection locked="0"/>
    </xf>
    <xf numFmtId="0" fontId="9" fillId="5" borderId="0" xfId="3" applyFont="1" applyFill="1" applyProtection="1">
      <protection locked="0"/>
    </xf>
    <xf numFmtId="0" fontId="11" fillId="0" borderId="0" xfId="0" applyFont="1" applyFill="1" applyProtection="1">
      <protection locked="0"/>
    </xf>
    <xf numFmtId="0" fontId="8" fillId="5" borderId="0" xfId="3" applyFont="1" applyFill="1" applyBorder="1" applyAlignment="1" applyProtection="1">
      <alignment horizontal="centerContinuous" vertical="center" wrapText="1"/>
      <protection locked="0"/>
    </xf>
    <xf numFmtId="0" fontId="6" fillId="5" borderId="0" xfId="0" applyFont="1" applyFill="1" applyBorder="1" applyAlignment="1" applyProtection="1">
      <alignment horizontal="centerContinuous" vertical="center"/>
    </xf>
    <xf numFmtId="0" fontId="6" fillId="2" borderId="1" xfId="0" applyFont="1" applyFill="1" applyBorder="1" applyAlignment="1" applyProtection="1">
      <alignment horizontal="centerContinuous" vertical="center"/>
    </xf>
    <xf numFmtId="0" fontId="6" fillId="0" borderId="0" xfId="0" applyFont="1" applyFill="1" applyBorder="1" applyAlignment="1" applyProtection="1">
      <alignment vertical="center"/>
      <protection locked="0"/>
    </xf>
    <xf numFmtId="164" fontId="8" fillId="5" borderId="0" xfId="0" applyNumberFormat="1" applyFont="1" applyFill="1" applyBorder="1" applyProtection="1">
      <protection locked="0"/>
    </xf>
    <xf numFmtId="0" fontId="14" fillId="3" borderId="0" xfId="8" applyFont="1" applyFill="1" applyAlignment="1" applyProtection="1">
      <alignment vertical="center"/>
      <protection locked="0"/>
    </xf>
    <xf numFmtId="0" fontId="14" fillId="3" borderId="0" xfId="8" applyFont="1" applyFill="1" applyAlignment="1" applyProtection="1">
      <alignment vertical="center" wrapText="1"/>
      <protection locked="0"/>
    </xf>
    <xf numFmtId="0" fontId="5" fillId="0" borderId="0" xfId="8" applyProtection="1">
      <protection locked="0"/>
    </xf>
    <xf numFmtId="0" fontId="8" fillId="0" borderId="0" xfId="8" applyFont="1" applyProtection="1">
      <protection locked="0"/>
    </xf>
    <xf numFmtId="0" fontId="8" fillId="5" borderId="0" xfId="8" applyFont="1" applyFill="1" applyBorder="1" applyAlignment="1" applyProtection="1">
      <alignment horizontal="center" vertical="center"/>
    </xf>
    <xf numFmtId="0" fontId="8" fillId="5" borderId="0" xfId="8" applyFont="1" applyFill="1" applyBorder="1" applyAlignment="1" applyProtection="1">
      <alignment horizontal="center" vertical="center" wrapText="1"/>
    </xf>
    <xf numFmtId="0" fontId="8" fillId="5" borderId="0" xfId="8" quotePrefix="1" applyFont="1" applyFill="1" applyBorder="1" applyAlignment="1" applyProtection="1">
      <alignment horizontal="center" vertical="center" wrapText="1"/>
    </xf>
    <xf numFmtId="0" fontId="8" fillId="0" borderId="0" xfId="8" applyFont="1" applyFill="1" applyProtection="1">
      <protection locked="0"/>
    </xf>
    <xf numFmtId="0" fontId="8" fillId="5" borderId="0" xfId="8" applyFont="1" applyFill="1" applyAlignment="1" applyProtection="1">
      <alignment vertical="center"/>
      <protection locked="0"/>
    </xf>
    <xf numFmtId="0" fontId="6" fillId="5" borderId="0" xfId="8" applyFont="1" applyFill="1" applyBorder="1" applyProtection="1">
      <protection locked="0"/>
    </xf>
    <xf numFmtId="0" fontId="6" fillId="5" borderId="0" xfId="8" applyFont="1" applyFill="1" applyProtection="1">
      <protection locked="0"/>
    </xf>
    <xf numFmtId="0" fontId="6" fillId="0" borderId="0" xfId="8" applyFont="1" applyFill="1" applyProtection="1">
      <protection locked="0"/>
    </xf>
    <xf numFmtId="0" fontId="5" fillId="5" borderId="0" xfId="8" applyFont="1" applyFill="1" applyAlignment="1" applyProtection="1">
      <alignment vertical="center"/>
      <protection locked="0"/>
    </xf>
    <xf numFmtId="0" fontId="5" fillId="0" borderId="0" xfId="8" applyFont="1" applyFill="1" applyAlignment="1" applyProtection="1">
      <alignment vertical="center"/>
      <protection locked="0"/>
    </xf>
    <xf numFmtId="0" fontId="14" fillId="5" borderId="0" xfId="8" applyFont="1" applyFill="1" applyAlignment="1" applyProtection="1">
      <alignment vertical="center"/>
      <protection locked="0"/>
    </xf>
    <xf numFmtId="0" fontId="14" fillId="5" borderId="0" xfId="8" applyFont="1" applyFill="1" applyAlignment="1" applyProtection="1">
      <alignment vertical="center" wrapText="1"/>
      <protection locked="0"/>
    </xf>
    <xf numFmtId="0" fontId="5" fillId="5" borderId="0" xfId="8" applyFill="1" applyProtection="1">
      <protection locked="0"/>
    </xf>
    <xf numFmtId="164" fontId="5" fillId="5" borderId="0" xfId="0" applyNumberFormat="1" applyFont="1" applyFill="1" applyAlignment="1" applyProtection="1">
      <alignment vertical="center"/>
      <protection locked="0"/>
    </xf>
    <xf numFmtId="164" fontId="14" fillId="5" borderId="0" xfId="0" applyNumberFormat="1" applyFont="1" applyFill="1" applyAlignment="1" applyProtection="1">
      <alignment vertical="center" wrapText="1"/>
      <protection locked="0"/>
    </xf>
    <xf numFmtId="166" fontId="8" fillId="0" borderId="0" xfId="0" applyNumberFormat="1" applyFont="1" applyFill="1" applyProtection="1">
      <protection locked="0"/>
    </xf>
    <xf numFmtId="0" fontId="33" fillId="0" borderId="0" xfId="4" applyFont="1" applyFill="1" applyBorder="1" applyAlignment="1">
      <alignment horizontal="right" wrapText="1"/>
    </xf>
    <xf numFmtId="0" fontId="17" fillId="0" borderId="0" xfId="0" applyFont="1" applyAlignment="1"/>
    <xf numFmtId="0" fontId="17" fillId="0" borderId="0" xfId="0" applyFont="1"/>
    <xf numFmtId="0" fontId="17" fillId="0" borderId="0" xfId="0" applyFont="1" applyAlignment="1">
      <alignment horizontal="right"/>
    </xf>
    <xf numFmtId="0" fontId="17" fillId="0" borderId="0" xfId="0" applyFont="1" applyBorder="1"/>
    <xf numFmtId="0" fontId="17" fillId="0" borderId="0" xfId="0" applyFont="1" applyBorder="1" applyAlignment="1">
      <alignment horizontal="center"/>
    </xf>
    <xf numFmtId="166" fontId="17" fillId="0" borderId="0" xfId="0" applyNumberFormat="1" applyFont="1"/>
    <xf numFmtId="0" fontId="17" fillId="0" borderId="0" xfId="0" applyFont="1" applyAlignment="1">
      <alignment horizontal="center"/>
    </xf>
    <xf numFmtId="0" fontId="30" fillId="0" borderId="0" xfId="0" applyFont="1" applyAlignment="1">
      <alignment horizontal="left"/>
    </xf>
    <xf numFmtId="0" fontId="35" fillId="0" borderId="0" xfId="0" applyFont="1" applyBorder="1"/>
    <xf numFmtId="0" fontId="17" fillId="0" borderId="0" xfId="0" applyFont="1" applyAlignment="1">
      <alignment wrapText="1"/>
    </xf>
    <xf numFmtId="0" fontId="17" fillId="0" borderId="0" xfId="0" applyFont="1" applyBorder="1" applyAlignment="1">
      <alignment horizontal="center" wrapText="1"/>
    </xf>
    <xf numFmtId="1" fontId="17" fillId="0" borderId="0" xfId="0" applyNumberFormat="1" applyFont="1"/>
    <xf numFmtId="0" fontId="6" fillId="4" borderId="1" xfId="0" applyFont="1" applyFill="1" applyBorder="1" applyAlignment="1" applyProtection="1">
      <alignment horizontal="centerContinuous" vertical="center" wrapText="1"/>
    </xf>
    <xf numFmtId="0" fontId="6" fillId="4" borderId="1" xfId="2" applyFont="1" applyFill="1" applyBorder="1" applyAlignment="1" applyProtection="1">
      <alignment horizontal="center" vertical="center" wrapText="1"/>
    </xf>
    <xf numFmtId="0" fontId="6" fillId="5" borderId="0" xfId="2" applyFont="1" applyFill="1" applyBorder="1" applyAlignment="1" applyProtection="1">
      <alignment horizontal="center"/>
      <protection locked="0"/>
    </xf>
    <xf numFmtId="164" fontId="6" fillId="5" borderId="0" xfId="2" applyNumberFormat="1" applyFont="1" applyFill="1" applyBorder="1" applyProtection="1">
      <protection locked="0"/>
    </xf>
    <xf numFmtId="165" fontId="6" fillId="5" borderId="0" xfId="2" applyNumberFormat="1" applyFont="1" applyFill="1" applyBorder="1" applyProtection="1">
      <protection locked="0"/>
    </xf>
    <xf numFmtId="165" fontId="6" fillId="5" borderId="0" xfId="3" applyNumberFormat="1" applyFont="1" applyFill="1" applyBorder="1" applyAlignment="1" applyProtection="1">
      <alignment vertical="center"/>
      <protection locked="0"/>
    </xf>
    <xf numFmtId="0" fontId="6" fillId="2" borderId="1" xfId="0" applyFont="1" applyFill="1" applyBorder="1" applyAlignment="1" applyProtection="1">
      <alignment horizontal="centerContinuous" vertical="center" wrapText="1"/>
    </xf>
    <xf numFmtId="0" fontId="6" fillId="2" borderId="1" xfId="0" applyFont="1" applyFill="1" applyBorder="1" applyAlignment="1" applyProtection="1">
      <alignment horizontal="center" vertical="center" wrapText="1"/>
    </xf>
    <xf numFmtId="0" fontId="8" fillId="7" borderId="0" xfId="0" applyFont="1" applyFill="1" applyAlignment="1" applyProtection="1">
      <alignment horizontal="centerContinuous" vertical="center"/>
    </xf>
    <xf numFmtId="0" fontId="8" fillId="6" borderId="0" xfId="0" applyFont="1" applyFill="1" applyAlignment="1" applyProtection="1">
      <alignment horizontal="centerContinuous" vertical="center"/>
    </xf>
    <xf numFmtId="0" fontId="6" fillId="5" borderId="0" xfId="0" applyNumberFormat="1" applyFont="1" applyFill="1" applyBorder="1" applyAlignment="1" applyProtection="1">
      <alignment horizontal="left"/>
      <protection locked="0"/>
    </xf>
    <xf numFmtId="0" fontId="6" fillId="5" borderId="0" xfId="0" applyNumberFormat="1" applyFont="1" applyFill="1" applyBorder="1" applyAlignment="1" applyProtection="1">
      <alignment horizontal="center" vertical="center"/>
      <protection locked="0"/>
    </xf>
    <xf numFmtId="0" fontId="6" fillId="5" borderId="0" xfId="0" applyNumberFormat="1" applyFont="1" applyFill="1" applyBorder="1" applyAlignment="1" applyProtection="1">
      <alignment horizontal="left" indent="1"/>
      <protection locked="0"/>
    </xf>
    <xf numFmtId="164" fontId="6" fillId="5" borderId="0" xfId="0" applyNumberFormat="1" applyFont="1" applyFill="1" applyBorder="1" applyAlignment="1" applyProtection="1">
      <alignment vertical="center"/>
      <protection locked="0"/>
    </xf>
    <xf numFmtId="0" fontId="6" fillId="5" borderId="0" xfId="0" applyNumberFormat="1" applyFont="1" applyFill="1" applyBorder="1" applyAlignment="1" applyProtection="1">
      <alignment horizontal="left" vertical="center" indent="1"/>
      <protection locked="0"/>
    </xf>
    <xf numFmtId="0" fontId="6" fillId="5" borderId="3" xfId="0" applyFont="1" applyFill="1" applyBorder="1" applyAlignment="1" applyProtection="1">
      <alignment horizontal="left"/>
      <protection locked="0"/>
    </xf>
    <xf numFmtId="164" fontId="6" fillId="5" borderId="3" xfId="0" applyNumberFormat="1" applyFont="1" applyFill="1" applyBorder="1" applyAlignment="1" applyProtection="1">
      <alignment vertical="center"/>
      <protection locked="0"/>
    </xf>
    <xf numFmtId="0" fontId="6" fillId="5" borderId="0" xfId="0" applyFont="1" applyFill="1" applyAlignment="1" applyProtection="1">
      <alignment vertical="center"/>
      <protection locked="0"/>
    </xf>
    <xf numFmtId="0" fontId="6" fillId="5" borderId="0" xfId="0" applyFont="1" applyFill="1" applyAlignment="1" applyProtection="1">
      <alignment horizontal="left" indent="1"/>
      <protection locked="0"/>
    </xf>
    <xf numFmtId="164" fontId="6" fillId="5" borderId="3" xfId="0" applyNumberFormat="1" applyFont="1" applyFill="1" applyBorder="1" applyAlignment="1" applyProtection="1">
      <protection locked="0"/>
    </xf>
    <xf numFmtId="0" fontId="6" fillId="5" borderId="0" xfId="0" applyFont="1" applyFill="1" applyAlignment="1" applyProtection="1">
      <alignment horizontal="left" wrapText="1"/>
      <protection locked="0"/>
    </xf>
    <xf numFmtId="0" fontId="6" fillId="4" borderId="7" xfId="0" applyFont="1" applyFill="1" applyBorder="1" applyAlignment="1" applyProtection="1">
      <alignment horizontal="centerContinuous" vertical="center" wrapText="1"/>
    </xf>
    <xf numFmtId="0" fontId="6" fillId="4" borderId="8" xfId="0" applyFont="1" applyFill="1" applyBorder="1" applyAlignment="1" applyProtection="1">
      <alignment horizontal="centerContinuous" vertical="center" wrapText="1"/>
    </xf>
    <xf numFmtId="0" fontId="6" fillId="4" borderId="6" xfId="0" applyFont="1" applyFill="1" applyBorder="1" applyAlignment="1" applyProtection="1">
      <alignment horizontal="centerContinuous" vertical="center" wrapText="1"/>
    </xf>
    <xf numFmtId="0" fontId="6" fillId="4" borderId="1" xfId="0" applyFont="1" applyFill="1" applyBorder="1" applyAlignment="1" applyProtection="1">
      <alignment horizontal="center" vertical="center" wrapText="1"/>
    </xf>
    <xf numFmtId="0" fontId="6" fillId="4" borderId="1" xfId="0" quotePrefix="1" applyFont="1" applyFill="1" applyBorder="1" applyAlignment="1" applyProtection="1">
      <alignment horizontal="center" vertical="center" wrapText="1"/>
    </xf>
    <xf numFmtId="0" fontId="6" fillId="5" borderId="0" xfId="0" applyFont="1" applyFill="1" applyBorder="1" applyAlignment="1" applyProtection="1">
      <alignment horizontal="centerContinuous"/>
      <protection locked="0"/>
    </xf>
    <xf numFmtId="164" fontId="6" fillId="5" borderId="0" xfId="0" applyNumberFormat="1" applyFont="1" applyFill="1" applyBorder="1" applyProtection="1">
      <protection locked="0"/>
    </xf>
    <xf numFmtId="166" fontId="6" fillId="5" borderId="0" xfId="0" applyNumberFormat="1" applyFont="1" applyFill="1" applyBorder="1" applyProtection="1">
      <protection locked="0"/>
    </xf>
    <xf numFmtId="0" fontId="6" fillId="2" borderId="8" xfId="0" applyFont="1" applyFill="1" applyBorder="1" applyAlignment="1" applyProtection="1">
      <alignment horizontal="centerContinuous" vertical="center" wrapText="1"/>
    </xf>
    <xf numFmtId="0" fontId="6" fillId="2" borderId="6" xfId="0" applyFont="1" applyFill="1" applyBorder="1" applyAlignment="1" applyProtection="1">
      <alignment horizontal="centerContinuous" vertical="center" wrapText="1"/>
    </xf>
    <xf numFmtId="0" fontId="6" fillId="5" borderId="0" xfId="0" applyFont="1" applyFill="1" applyBorder="1" applyAlignment="1" applyProtection="1">
      <alignment horizontal="left"/>
      <protection locked="0"/>
    </xf>
    <xf numFmtId="0" fontId="6" fillId="5" borderId="0" xfId="0" applyFont="1" applyFill="1" applyBorder="1" applyAlignment="1" applyProtection="1">
      <alignment horizontal="left" indent="1"/>
      <protection locked="0"/>
    </xf>
    <xf numFmtId="0" fontId="6" fillId="5" borderId="3" xfId="0" applyFont="1" applyFill="1" applyBorder="1" applyAlignment="1" applyProtection="1">
      <protection locked="0"/>
    </xf>
    <xf numFmtId="164" fontId="6" fillId="5" borderId="3" xfId="0" applyNumberFormat="1" applyFont="1" applyFill="1" applyBorder="1" applyProtection="1">
      <protection locked="0"/>
    </xf>
    <xf numFmtId="0" fontId="6" fillId="5" borderId="0" xfId="0" applyFont="1" applyFill="1" applyBorder="1" applyAlignment="1" applyProtection="1">
      <protection locked="0"/>
    </xf>
    <xf numFmtId="0" fontId="6" fillId="2" borderId="1" xfId="0" applyFont="1" applyFill="1" applyBorder="1" applyAlignment="1" applyProtection="1">
      <alignment horizontal="center" vertical="center"/>
    </xf>
    <xf numFmtId="0" fontId="6" fillId="3" borderId="0" xfId="0" applyFont="1" applyFill="1" applyBorder="1" applyProtection="1">
      <protection locked="0"/>
    </xf>
    <xf numFmtId="0" fontId="6" fillId="0" borderId="3" xfId="0" applyFont="1" applyFill="1" applyBorder="1" applyAlignment="1" applyProtection="1">
      <alignment horizontal="center" vertical="center" wrapText="1"/>
    </xf>
    <xf numFmtId="16" fontId="6" fillId="0" borderId="3" xfId="0" quotePrefix="1" applyNumberFormat="1" applyFont="1" applyFill="1" applyBorder="1" applyAlignment="1" applyProtection="1">
      <alignment horizontal="center" vertical="center" wrapText="1"/>
    </xf>
    <xf numFmtId="0" fontId="6" fillId="0" borderId="3" xfId="0" quotePrefix="1" applyFont="1" applyFill="1" applyBorder="1" applyAlignment="1" applyProtection="1">
      <alignment horizontal="center" vertical="center" wrapText="1"/>
    </xf>
    <xf numFmtId="0" fontId="6" fillId="5" borderId="0" xfId="0" applyFont="1" applyFill="1" applyBorder="1" applyAlignment="1" applyProtection="1">
      <alignment horizontal="left" wrapText="1" indent="1"/>
      <protection locked="0"/>
    </xf>
    <xf numFmtId="0" fontId="6" fillId="5" borderId="3" xfId="0" applyFont="1" applyFill="1" applyBorder="1" applyProtection="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wrapText="1"/>
      <protection locked="0"/>
    </xf>
    <xf numFmtId="0" fontId="6" fillId="3" borderId="0" xfId="0" applyFont="1" applyFill="1" applyBorder="1" applyAlignment="1" applyProtection="1">
      <alignment wrapText="1"/>
      <protection locked="0"/>
    </xf>
    <xf numFmtId="0" fontId="6" fillId="3" borderId="3" xfId="0" applyFont="1" applyFill="1" applyBorder="1" applyProtection="1">
      <protection locked="0"/>
    </xf>
    <xf numFmtId="0" fontId="6" fillId="2" borderId="1" xfId="3" applyFont="1" applyFill="1" applyBorder="1" applyAlignment="1" applyProtection="1">
      <alignment horizontal="centerContinuous" vertical="center"/>
    </xf>
    <xf numFmtId="0" fontId="6" fillId="2" borderId="1" xfId="3" applyFont="1" applyFill="1" applyBorder="1" applyAlignment="1" applyProtection="1">
      <alignment horizontal="center" vertical="center"/>
    </xf>
    <xf numFmtId="0" fontId="6" fillId="2" borderId="1" xfId="3" applyFont="1" applyFill="1" applyBorder="1" applyAlignment="1" applyProtection="1">
      <alignment horizontal="center" vertical="center" wrapText="1"/>
    </xf>
    <xf numFmtId="0" fontId="6" fillId="5" borderId="0" xfId="3" applyFont="1" applyFill="1" applyBorder="1" applyAlignment="1" applyProtection="1">
      <alignment horizontal="center" vertical="center"/>
      <protection locked="0"/>
    </xf>
    <xf numFmtId="0" fontId="6" fillId="5" borderId="0" xfId="3" applyFont="1" applyFill="1" applyBorder="1" applyAlignment="1" applyProtection="1">
      <alignment horizontal="center" vertical="center" wrapText="1"/>
      <protection locked="0"/>
    </xf>
    <xf numFmtId="0" fontId="6" fillId="5" borderId="0" xfId="3" applyFont="1" applyFill="1" applyBorder="1" applyAlignment="1" applyProtection="1">
      <alignment horizontal="center" vertical="center" wrapText="1" shrinkToFit="1"/>
      <protection locked="0"/>
    </xf>
    <xf numFmtId="0" fontId="6" fillId="5" borderId="0" xfId="3" applyFont="1" applyFill="1" applyBorder="1" applyAlignment="1" applyProtection="1">
      <alignment horizontal="left"/>
      <protection locked="0"/>
    </xf>
    <xf numFmtId="164" fontId="6" fillId="5" borderId="0" xfId="3" applyNumberFormat="1" applyFont="1" applyFill="1" applyBorder="1" applyProtection="1">
      <protection locked="0"/>
    </xf>
    <xf numFmtId="165" fontId="6" fillId="5" borderId="0" xfId="3" applyNumberFormat="1" applyFont="1" applyFill="1" applyBorder="1" applyProtection="1">
      <protection locked="0"/>
    </xf>
    <xf numFmtId="0" fontId="6" fillId="5" borderId="0" xfId="3" applyFont="1" applyFill="1" applyBorder="1" applyProtection="1">
      <protection locked="0"/>
    </xf>
    <xf numFmtId="0" fontId="6" fillId="5" borderId="5" xfId="0" applyFont="1" applyFill="1" applyBorder="1" applyProtection="1">
      <protection locked="0"/>
    </xf>
    <xf numFmtId="0" fontId="6" fillId="5" borderId="0" xfId="3" applyFont="1" applyFill="1" applyBorder="1" applyAlignment="1" applyProtection="1">
      <alignment horizontal="left" indent="1"/>
      <protection locked="0"/>
    </xf>
    <xf numFmtId="0" fontId="6" fillId="5" borderId="0" xfId="3" applyFont="1" applyFill="1" applyProtection="1">
      <protection locked="0"/>
    </xf>
    <xf numFmtId="164" fontId="6" fillId="5" borderId="0" xfId="3" applyNumberFormat="1" applyFont="1" applyFill="1" applyBorder="1" applyAlignment="1" applyProtection="1">
      <protection locked="0"/>
    </xf>
    <xf numFmtId="165" fontId="6" fillId="5" borderId="0" xfId="3" applyNumberFormat="1" applyFont="1" applyFill="1" applyBorder="1" applyAlignment="1" applyProtection="1">
      <protection locked="0"/>
    </xf>
    <xf numFmtId="164" fontId="6" fillId="5" borderId="5" xfId="0" applyNumberFormat="1" applyFont="1" applyFill="1" applyBorder="1" applyAlignment="1" applyProtection="1">
      <protection locked="0"/>
    </xf>
    <xf numFmtId="165" fontId="6" fillId="5" borderId="5" xfId="0" applyNumberFormat="1" applyFont="1" applyFill="1" applyBorder="1" applyAlignment="1" applyProtection="1">
      <protection locked="0"/>
    </xf>
    <xf numFmtId="0" fontId="6" fillId="4" borderId="1" xfId="0" applyFont="1" applyFill="1" applyBorder="1" applyAlignment="1" applyProtection="1">
      <alignment horizontal="center" vertical="center"/>
    </xf>
    <xf numFmtId="165" fontId="6" fillId="5" borderId="0" xfId="3" applyNumberFormat="1" applyFont="1" applyFill="1" applyAlignment="1" applyProtection="1">
      <protection locked="0"/>
    </xf>
    <xf numFmtId="167" fontId="6" fillId="5" borderId="0" xfId="0" applyNumberFormat="1" applyFont="1" applyFill="1"/>
    <xf numFmtId="165" fontId="6" fillId="5" borderId="0" xfId="0" applyNumberFormat="1" applyFont="1" applyFill="1"/>
    <xf numFmtId="165" fontId="6" fillId="0" borderId="0" xfId="0" applyNumberFormat="1" applyFont="1"/>
    <xf numFmtId="167" fontId="6" fillId="5" borderId="0" xfId="3" applyNumberFormat="1" applyFont="1" applyFill="1" applyBorder="1" applyAlignment="1" applyProtection="1">
      <protection locked="0"/>
    </xf>
    <xf numFmtId="0" fontId="6" fillId="5" borderId="3" xfId="0" applyFont="1" applyFill="1" applyBorder="1" applyAlignment="1" applyProtection="1">
      <alignment vertical="center"/>
      <protection locked="0"/>
    </xf>
    <xf numFmtId="164" fontId="6" fillId="5" borderId="3" xfId="3" applyNumberFormat="1" applyFont="1" applyFill="1" applyBorder="1" applyAlignment="1" applyProtection="1">
      <alignment vertical="center"/>
      <protection locked="0"/>
    </xf>
    <xf numFmtId="165" fontId="6" fillId="5" borderId="3" xfId="3" applyNumberFormat="1" applyFont="1" applyFill="1" applyBorder="1" applyAlignment="1" applyProtection="1">
      <alignment vertical="center"/>
      <protection locked="0"/>
    </xf>
    <xf numFmtId="165" fontId="37" fillId="5" borderId="0" xfId="3" applyNumberFormat="1" applyFont="1" applyFill="1" applyProtection="1">
      <protection locked="0"/>
    </xf>
    <xf numFmtId="0" fontId="6" fillId="5" borderId="0" xfId="3" quotePrefix="1" applyFont="1" applyFill="1" applyBorder="1" applyAlignment="1" applyProtection="1">
      <alignment horizontal="left"/>
      <protection locked="0"/>
    </xf>
    <xf numFmtId="0" fontId="6" fillId="4" borderId="1" xfId="3" applyFont="1" applyFill="1" applyBorder="1" applyAlignment="1" applyProtection="1">
      <alignment horizontal="centerContinuous" vertical="center"/>
    </xf>
    <xf numFmtId="0" fontId="6" fillId="4" borderId="1" xfId="3" applyFont="1" applyFill="1" applyBorder="1" applyAlignment="1" applyProtection="1">
      <alignment horizontal="centerContinuous" vertical="center" wrapText="1"/>
    </xf>
    <xf numFmtId="0" fontId="6" fillId="2" borderId="7" xfId="0"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Continuous" vertical="center"/>
      <protection locked="0"/>
    </xf>
    <xf numFmtId="164" fontId="6" fillId="5" borderId="0" xfId="0" applyNumberFormat="1" applyFont="1" applyFill="1" applyBorder="1" applyAlignment="1" applyProtection="1">
      <alignment horizontal="centerContinuous" vertical="center"/>
      <protection locked="0"/>
    </xf>
    <xf numFmtId="165" fontId="6" fillId="5" borderId="0" xfId="0" applyNumberFormat="1" applyFont="1" applyFill="1" applyBorder="1" applyAlignment="1" applyProtection="1">
      <alignment vertical="center"/>
      <protection locked="0"/>
    </xf>
    <xf numFmtId="164" fontId="6" fillId="5" borderId="0" xfId="0" applyNumberFormat="1" applyFont="1" applyFill="1" applyBorder="1" applyAlignment="1" applyProtection="1">
      <alignment horizontal="center" vertical="center"/>
      <protection locked="0"/>
    </xf>
    <xf numFmtId="165" fontId="6" fillId="5" borderId="3" xfId="0" applyNumberFormat="1" applyFont="1" applyFill="1" applyBorder="1" applyAlignment="1" applyProtection="1">
      <alignment vertical="center"/>
      <protection locked="0"/>
    </xf>
    <xf numFmtId="0" fontId="6" fillId="2" borderId="1" xfId="8" applyFont="1" applyFill="1" applyBorder="1" applyAlignment="1" applyProtection="1">
      <alignment horizontal="center" vertical="center" wrapText="1"/>
    </xf>
    <xf numFmtId="0" fontId="6" fillId="3" borderId="0" xfId="8" applyFont="1" applyFill="1" applyBorder="1" applyProtection="1">
      <protection locked="0"/>
    </xf>
    <xf numFmtId="0" fontId="6" fillId="5" borderId="0" xfId="8" applyFont="1" applyFill="1" applyAlignment="1" applyProtection="1">
      <alignment vertical="center"/>
      <protection locked="0"/>
    </xf>
    <xf numFmtId="0" fontId="6" fillId="5" borderId="0" xfId="8" applyFont="1" applyFill="1" applyBorder="1" applyAlignment="1" applyProtection="1">
      <alignment horizontal="left" indent="1"/>
      <protection locked="0"/>
    </xf>
    <xf numFmtId="164" fontId="6" fillId="5" borderId="0" xfId="8" applyNumberFormat="1" applyFont="1" applyFill="1" applyBorder="1" applyAlignment="1" applyProtection="1">
      <protection locked="0"/>
    </xf>
    <xf numFmtId="0" fontId="6" fillId="5" borderId="0" xfId="8" applyFont="1" applyFill="1" applyBorder="1" applyAlignment="1" applyProtection="1">
      <protection locked="0"/>
    </xf>
    <xf numFmtId="0" fontId="6" fillId="5" borderId="18" xfId="8" applyFont="1" applyFill="1" applyBorder="1" applyAlignment="1" applyProtection="1">
      <alignment horizontal="left" vertical="center" wrapText="1"/>
      <protection locked="0"/>
    </xf>
    <xf numFmtId="164" fontId="6" fillId="5" borderId="3" xfId="8" applyNumberFormat="1" applyFont="1" applyFill="1" applyBorder="1" applyAlignment="1" applyProtection="1">
      <alignment vertical="center"/>
      <protection locked="0"/>
    </xf>
    <xf numFmtId="0" fontId="6" fillId="5" borderId="0" xfId="8" applyFont="1" applyFill="1" applyBorder="1" applyAlignment="1" applyProtection="1">
      <alignment horizontal="left" vertical="center" wrapText="1"/>
      <protection locked="0"/>
    </xf>
    <xf numFmtId="165" fontId="6" fillId="5" borderId="0" xfId="8" applyNumberFormat="1" applyFont="1" applyFill="1" applyBorder="1" applyAlignment="1" applyProtection="1">
      <alignment vertical="center"/>
      <protection locked="0"/>
    </xf>
    <xf numFmtId="0" fontId="6" fillId="5" borderId="3" xfId="8" applyFont="1" applyFill="1" applyBorder="1" applyAlignment="1" applyProtection="1">
      <alignment horizontal="left" indent="1"/>
      <protection locked="0"/>
    </xf>
    <xf numFmtId="0" fontId="6" fillId="2" borderId="7" xfId="8" applyFont="1" applyFill="1" applyBorder="1" applyAlignment="1" applyProtection="1">
      <alignment horizontal="centerContinuous" vertical="center" wrapText="1"/>
    </xf>
    <xf numFmtId="0" fontId="6" fillId="2" borderId="8" xfId="8" applyFont="1" applyFill="1" applyBorder="1" applyAlignment="1" applyProtection="1">
      <alignment horizontal="centerContinuous" vertical="center" wrapText="1"/>
    </xf>
    <xf numFmtId="0" fontId="6" fillId="2" borderId="6" xfId="8" applyFont="1" applyFill="1" applyBorder="1" applyAlignment="1" applyProtection="1">
      <alignment horizontal="centerContinuous" vertical="center" wrapText="1"/>
    </xf>
    <xf numFmtId="0" fontId="6" fillId="2" borderId="1" xfId="8" applyFont="1" applyFill="1" applyBorder="1" applyAlignment="1" applyProtection="1">
      <alignment horizontal="centerContinuous" vertical="center" wrapText="1"/>
    </xf>
    <xf numFmtId="0" fontId="6" fillId="2" borderId="1" xfId="8" applyFont="1" applyFill="1" applyBorder="1" applyAlignment="1" applyProtection="1">
      <alignment horizontal="centerContinuous" vertical="center"/>
    </xf>
    <xf numFmtId="164" fontId="6" fillId="5" borderId="0" xfId="0" applyNumberFormat="1" applyFont="1" applyFill="1" applyBorder="1" applyAlignment="1" applyProtection="1">
      <protection locked="0"/>
    </xf>
    <xf numFmtId="164" fontId="6" fillId="5" borderId="0" xfId="0" quotePrefix="1" applyNumberFormat="1" applyFont="1" applyFill="1" applyBorder="1" applyAlignment="1" applyProtection="1">
      <alignment vertical="center"/>
      <protection locked="0"/>
    </xf>
    <xf numFmtId="164" fontId="6" fillId="5" borderId="0" xfId="0" quotePrefix="1" applyNumberFormat="1" applyFont="1" applyFill="1" applyBorder="1" applyAlignment="1" applyProtection="1">
      <protection locked="0"/>
    </xf>
    <xf numFmtId="164" fontId="6" fillId="3" borderId="0" xfId="0" applyNumberFormat="1" applyFont="1" applyFill="1" applyBorder="1" applyAlignment="1" applyProtection="1">
      <protection locked="0"/>
    </xf>
    <xf numFmtId="164" fontId="6" fillId="3" borderId="3" xfId="0" applyNumberFormat="1" applyFont="1" applyFill="1" applyBorder="1" applyAlignment="1" applyProtection="1">
      <protection locked="0"/>
    </xf>
    <xf numFmtId="164" fontId="6" fillId="5" borderId="3" xfId="8" applyNumberFormat="1" applyFont="1" applyFill="1" applyBorder="1" applyAlignment="1" applyProtection="1">
      <protection locked="0"/>
    </xf>
    <xf numFmtId="0" fontId="9" fillId="0" borderId="0" xfId="0" applyFont="1" applyAlignment="1">
      <alignment horizontal="right" vertical="center"/>
    </xf>
    <xf numFmtId="0" fontId="38" fillId="0" borderId="0" xfId="0" applyFont="1" applyAlignment="1">
      <alignment vertical="center"/>
    </xf>
    <xf numFmtId="0" fontId="9" fillId="0" borderId="0" xfId="0" applyFont="1" applyAlignment="1">
      <alignment vertical="center"/>
    </xf>
    <xf numFmtId="0" fontId="38" fillId="0" borderId="0" xfId="0" applyFont="1" applyAlignment="1">
      <alignment horizontal="left" vertical="center"/>
    </xf>
    <xf numFmtId="0" fontId="39" fillId="0" borderId="0" xfId="0" applyFont="1" applyAlignment="1">
      <alignment horizontal="center" vertical="center"/>
    </xf>
    <xf numFmtId="0" fontId="9" fillId="0" borderId="0" xfId="0" applyFont="1" applyAlignment="1">
      <alignment horizontal="justify" vertical="center"/>
    </xf>
    <xf numFmtId="0" fontId="40" fillId="0" borderId="0" xfId="125" applyAlignment="1">
      <alignment horizontal="left" vertical="center" indent="4"/>
    </xf>
    <xf numFmtId="0" fontId="40" fillId="0" borderId="0" xfId="125" applyAlignment="1">
      <alignment horizontal="left" vertical="center" indent="3"/>
    </xf>
    <xf numFmtId="0" fontId="40" fillId="0" borderId="0" xfId="125"/>
    <xf numFmtId="0" fontId="6" fillId="4" borderId="4"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4" xfId="2" applyFont="1" applyFill="1" applyBorder="1" applyAlignment="1" applyProtection="1">
      <alignment horizontal="center" vertical="center" wrapText="1"/>
    </xf>
    <xf numFmtId="0" fontId="6" fillId="4" borderId="2" xfId="2"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6" fillId="2" borderId="1" xfId="0" quotePrefix="1" applyFont="1" applyFill="1" applyBorder="1" applyAlignment="1" applyProtection="1">
      <alignment horizontal="center" vertical="center" wrapText="1"/>
    </xf>
    <xf numFmtId="16" fontId="6" fillId="2" borderId="1" xfId="0" quotePrefix="1" applyNumberFormat="1"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xf>
    <xf numFmtId="0" fontId="6" fillId="2" borderId="1" xfId="3" applyFont="1" applyFill="1" applyBorder="1" applyAlignment="1" applyProtection="1">
      <alignment horizontal="center" vertical="center" wrapText="1" shrinkToFit="1"/>
    </xf>
    <xf numFmtId="0" fontId="6" fillId="2" borderId="4" xfId="3" applyFont="1" applyFill="1" applyBorder="1" applyAlignment="1" applyProtection="1">
      <alignment horizontal="center" vertical="center"/>
    </xf>
    <xf numFmtId="0" fontId="6" fillId="2" borderId="2" xfId="3" applyFont="1" applyFill="1" applyBorder="1" applyAlignment="1" applyProtection="1">
      <alignment horizontal="center" vertical="center"/>
    </xf>
    <xf numFmtId="0" fontId="6" fillId="2" borderId="4"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4" borderId="1" xfId="3" applyFont="1" applyFill="1" applyBorder="1" applyAlignment="1" applyProtection="1">
      <alignment horizontal="center" vertical="center" wrapText="1"/>
    </xf>
    <xf numFmtId="0" fontId="6" fillId="2" borderId="1" xfId="8" applyFont="1" applyFill="1" applyBorder="1" applyAlignment="1" applyProtection="1">
      <alignment horizontal="center" vertical="center" wrapText="1"/>
    </xf>
    <xf numFmtId="0" fontId="6" fillId="2" borderId="1" xfId="8" applyFont="1" applyFill="1" applyBorder="1" applyAlignment="1" applyProtection="1">
      <alignment horizontal="center" vertical="center"/>
    </xf>
  </cellXfs>
  <cellStyles count="126">
    <cellStyle name="20 % - Akzent1" xfId="56" builtinId="30" customBuiltin="1"/>
    <cellStyle name="20 % - Akzent1 2" xfId="82"/>
    <cellStyle name="20 % - Akzent2" xfId="60" builtinId="34" customBuiltin="1"/>
    <cellStyle name="20 % - Akzent2 2" xfId="84"/>
    <cellStyle name="20 % - Akzent3" xfId="64" builtinId="38" customBuiltin="1"/>
    <cellStyle name="20 % - Akzent3 2" xfId="86"/>
    <cellStyle name="20 % - Akzent4" xfId="68" builtinId="42" customBuiltin="1"/>
    <cellStyle name="20 % - Akzent4 2" xfId="88"/>
    <cellStyle name="20 % - Akzent5" xfId="72" builtinId="46" customBuiltin="1"/>
    <cellStyle name="20 % - Akzent5 2" xfId="90"/>
    <cellStyle name="20 % - Akzent6" xfId="76" builtinId="50" customBuiltin="1"/>
    <cellStyle name="20 % - Akzent6 2" xfId="92"/>
    <cellStyle name="40 % - Akzent1" xfId="57" builtinId="31" customBuiltin="1"/>
    <cellStyle name="40 % - Akzent1 2" xfId="83"/>
    <cellStyle name="40 % - Akzent2" xfId="61" builtinId="35" customBuiltin="1"/>
    <cellStyle name="40 % - Akzent2 2" xfId="85"/>
    <cellStyle name="40 % - Akzent3" xfId="65" builtinId="39" customBuiltin="1"/>
    <cellStyle name="40 % - Akzent3 2" xfId="87"/>
    <cellStyle name="40 % - Akzent4" xfId="69" builtinId="43" customBuiltin="1"/>
    <cellStyle name="40 % - Akzent4 2" xfId="89"/>
    <cellStyle name="40 % - Akzent5" xfId="73" builtinId="47" customBuiltin="1"/>
    <cellStyle name="40 % - Akzent5 2" xfId="91"/>
    <cellStyle name="40 % - Akzent6" xfId="77" builtinId="51" customBuiltin="1"/>
    <cellStyle name="40 % - Akzent6 2" xfId="93"/>
    <cellStyle name="60 % - Akzent1" xfId="58" builtinId="32" customBuiltin="1"/>
    <cellStyle name="60 % - Akzent2" xfId="62" builtinId="36" customBuiltin="1"/>
    <cellStyle name="60 % - Akzent3" xfId="66" builtinId="40" customBuiltin="1"/>
    <cellStyle name="60 % - Akzent4" xfId="70" builtinId="44" customBuiltin="1"/>
    <cellStyle name="60 % - Akzent5" xfId="74" builtinId="48" customBuiltin="1"/>
    <cellStyle name="60 % - Akzent6" xfId="78" builtinId="52" customBuiltin="1"/>
    <cellStyle name="Akzent1" xfId="55" builtinId="29" customBuiltin="1"/>
    <cellStyle name="Akzent2" xfId="59" builtinId="33" customBuiltin="1"/>
    <cellStyle name="Akzent3" xfId="63" builtinId="37" customBuiltin="1"/>
    <cellStyle name="Akzent4" xfId="67" builtinId="41" customBuiltin="1"/>
    <cellStyle name="Akzent5" xfId="71" builtinId="45" customBuiltin="1"/>
    <cellStyle name="Akzent6" xfId="75" builtinId="49" customBuiltin="1"/>
    <cellStyle name="Ausgabe" xfId="48" builtinId="21" customBuiltin="1"/>
    <cellStyle name="Berechnung" xfId="49" builtinId="22" customBuiltin="1"/>
    <cellStyle name="Eingabe" xfId="47" builtinId="20" customBuiltin="1"/>
    <cellStyle name="Ergebnis" xfId="54" builtinId="25" customBuiltin="1"/>
    <cellStyle name="Erklärender Text" xfId="53" builtinId="53" customBuiltin="1"/>
    <cellStyle name="Euro" xfId="1"/>
    <cellStyle name="Euro 2" xfId="5"/>
    <cellStyle name="Gut" xfId="44" builtinId="26" customBuiltin="1"/>
    <cellStyle name="Link" xfId="125" builtinId="8"/>
    <cellStyle name="Neutral" xfId="46" builtinId="28" customBuiltin="1"/>
    <cellStyle name="Normal_OPSGruppeKreuzTabelleGesamt" xfId="6"/>
    <cellStyle name="Notiz 2" xfId="80"/>
    <cellStyle name="Notiz 2 2" xfId="124"/>
    <cellStyle name="Schlecht" xfId="45" builtinId="27" customBuiltin="1"/>
    <cellStyle name="Standard" xfId="0" builtinId="0"/>
    <cellStyle name="Standard 10" xfId="7"/>
    <cellStyle name="Standard 10 2" xfId="95"/>
    <cellStyle name="Standard 11" xfId="8"/>
    <cellStyle name="Standard 12" xfId="9"/>
    <cellStyle name="Standard 13" xfId="10"/>
    <cellStyle name="Standard 13 2" xfId="96"/>
    <cellStyle name="Standard 14" xfId="38"/>
    <cellStyle name="Standard 14 2" xfId="121"/>
    <cellStyle name="Standard 15" xfId="79"/>
    <cellStyle name="Standard 15 2" xfId="123"/>
    <cellStyle name="Standard 16" xfId="94"/>
    <cellStyle name="Standard 17" xfId="81"/>
    <cellStyle name="Standard 2" xfId="11"/>
    <cellStyle name="Standard 2 2" xfId="12"/>
    <cellStyle name="Standard 2 2 2" xfId="13"/>
    <cellStyle name="Standard 2 2 2 2" xfId="14"/>
    <cellStyle name="Standard 2 2 2 2 2" xfId="100"/>
    <cellStyle name="Standard 2 2 2 3" xfId="99"/>
    <cellStyle name="Standard 2 2 3" xfId="15"/>
    <cellStyle name="Standard 2 2 3 2" xfId="101"/>
    <cellStyle name="Standard 2 2 4" xfId="98"/>
    <cellStyle name="Standard 2 3" xfId="16"/>
    <cellStyle name="Standard 2 4" xfId="17"/>
    <cellStyle name="Standard 2 4 2" xfId="102"/>
    <cellStyle name="Standard 2 5" xfId="97"/>
    <cellStyle name="Standard 3" xfId="18"/>
    <cellStyle name="Standard 3 2" xfId="19"/>
    <cellStyle name="Standard 3 2 2" xfId="20"/>
    <cellStyle name="Standard 3 2 2 2" xfId="105"/>
    <cellStyle name="Standard 3 2 3" xfId="104"/>
    <cellStyle name="Standard 3 3" xfId="21"/>
    <cellStyle name="Standard 3 3 2" xfId="22"/>
    <cellStyle name="Standard 3 3 2 2" xfId="107"/>
    <cellStyle name="Standard 3 3 3" xfId="106"/>
    <cellStyle name="Standard 3 4" xfId="23"/>
    <cellStyle name="Standard 3 4 2" xfId="108"/>
    <cellStyle name="Standard 3 5" xfId="103"/>
    <cellStyle name="Standard 4" xfId="24"/>
    <cellStyle name="Standard 4 2" xfId="25"/>
    <cellStyle name="Standard 4 2 2" xfId="110"/>
    <cellStyle name="Standard 4 3" xfId="26"/>
    <cellStyle name="Standard 4 4" xfId="109"/>
    <cellStyle name="Standard 5" xfId="27"/>
    <cellStyle name="Standard 6" xfId="28"/>
    <cellStyle name="Standard 6 2" xfId="29"/>
    <cellStyle name="Standard 6 2 2" xfId="30"/>
    <cellStyle name="Standard 6 2 2 2" xfId="113"/>
    <cellStyle name="Standard 6 2 3" xfId="112"/>
    <cellStyle name="Standard 6 3" xfId="31"/>
    <cellStyle name="Standard 6 3 2" xfId="114"/>
    <cellStyle name="Standard 6 4" xfId="111"/>
    <cellStyle name="Standard 7" xfId="32"/>
    <cellStyle name="Standard 7 2" xfId="33"/>
    <cellStyle name="Standard 7 2 2" xfId="116"/>
    <cellStyle name="Standard 7 3" xfId="115"/>
    <cellStyle name="Standard 8" xfId="34"/>
    <cellStyle name="Standard 8 2" xfId="35"/>
    <cellStyle name="Standard 8 2 2" xfId="118"/>
    <cellStyle name="Standard 8 3" xfId="117"/>
    <cellStyle name="Standard 9" xfId="36"/>
    <cellStyle name="Standard 9 2" xfId="37"/>
    <cellStyle name="Standard 9 2 2" xfId="120"/>
    <cellStyle name="Standard 9 3" xfId="119"/>
    <cellStyle name="Standard_Ehelösungen 98" xfId="2"/>
    <cellStyle name="Standard_H_Grafikdaten" xfId="4"/>
    <cellStyle name="Standard_Seite 7" xfId="3"/>
    <cellStyle name="Überschrift" xfId="39" builtinId="15" customBuiltin="1"/>
    <cellStyle name="Überschrift 1" xfId="40" builtinId="16" customBuiltin="1"/>
    <cellStyle name="Überschrift 2" xfId="41" builtinId="17" customBuiltin="1"/>
    <cellStyle name="Überschrift 3" xfId="42" builtinId="18" customBuiltin="1"/>
    <cellStyle name="Überschrift 4" xfId="43" builtinId="19" customBuiltin="1"/>
    <cellStyle name="Überschrift 5" xfId="122"/>
    <cellStyle name="Verknüpfte Zelle" xfId="50" builtinId="24" customBuiltin="1"/>
    <cellStyle name="Warnender Text" xfId="52" builtinId="11" customBuiltin="1"/>
    <cellStyle name="Zelle überprüfen" xfId="51" builtinId="23" customBuiltin="1"/>
  </cellStyles>
  <dxfs count="230">
    <dxf>
      <font>
        <color theme="4"/>
      </font>
    </dxf>
    <dxf>
      <font>
        <color rgb="FFB5123E"/>
      </font>
    </dxf>
    <dxf>
      <font>
        <color rgb="FFB5123E"/>
      </font>
    </dxf>
    <dxf>
      <font>
        <color rgb="FF0073A4"/>
      </font>
    </dxf>
    <dxf>
      <font>
        <color theme="4"/>
      </font>
    </dxf>
    <dxf>
      <font>
        <color rgb="FF0073A4"/>
      </font>
    </dxf>
    <dxf>
      <font>
        <color theme="4"/>
      </font>
    </dxf>
    <dxf>
      <font>
        <color theme="5"/>
      </font>
    </dxf>
    <dxf>
      <font>
        <color rgb="FFB5123E"/>
      </font>
    </dxf>
    <dxf>
      <font>
        <color rgb="FF0073A4"/>
      </font>
    </dxf>
    <dxf>
      <font>
        <color theme="4"/>
      </font>
    </dxf>
    <dxf>
      <font>
        <color theme="5"/>
      </font>
    </dxf>
    <dxf>
      <font>
        <color theme="3"/>
      </font>
    </dxf>
    <dxf>
      <font>
        <color theme="2"/>
      </font>
    </dxf>
    <dxf>
      <font>
        <color rgb="FFB5123E"/>
      </font>
    </dxf>
    <dxf>
      <font>
        <color rgb="FF0073A4"/>
      </font>
    </dxf>
    <dxf>
      <font>
        <color theme="4"/>
      </font>
    </dxf>
    <dxf>
      <font>
        <color theme="5"/>
      </font>
    </dxf>
    <dxf>
      <font>
        <color theme="3"/>
      </font>
    </dxf>
    <dxf>
      <font>
        <color theme="2"/>
      </font>
    </dxf>
    <dxf>
      <font>
        <color theme="1"/>
      </font>
    </dxf>
    <dxf>
      <font>
        <color theme="1"/>
      </font>
    </dxf>
    <dxf>
      <font>
        <color theme="1"/>
      </font>
    </dxf>
    <dxf>
      <font>
        <color theme="3"/>
      </font>
    </dxf>
    <dxf>
      <font>
        <color theme="3"/>
      </font>
    </dxf>
    <dxf>
      <font>
        <color theme="2"/>
      </font>
    </dxf>
    <dxf>
      <font>
        <strike val="0"/>
        <color rgb="FFB5123E"/>
      </font>
    </dxf>
    <dxf>
      <font>
        <strike val="0"/>
        <color rgb="FF0073A4"/>
      </font>
    </dxf>
    <dxf>
      <font>
        <color theme="4"/>
      </font>
    </dxf>
    <dxf>
      <font>
        <color theme="5"/>
      </font>
    </dxf>
    <dxf>
      <font>
        <color theme="4"/>
      </font>
    </dxf>
    <dxf>
      <font>
        <color theme="5"/>
      </font>
    </dxf>
    <dxf>
      <font>
        <color rgb="FF9C0006"/>
      </font>
    </dxf>
    <dxf>
      <font>
        <color theme="2"/>
      </font>
    </dxf>
    <dxf>
      <font>
        <color theme="4"/>
      </font>
    </dxf>
    <dxf>
      <font>
        <color theme="5"/>
      </font>
    </dxf>
    <dxf>
      <font>
        <color rgb="FFB5123E"/>
      </font>
    </dxf>
    <dxf>
      <font>
        <color rgb="FF0073A4"/>
      </font>
    </dxf>
    <dxf>
      <font>
        <color rgb="FFB5123E"/>
      </font>
    </dxf>
    <dxf>
      <font>
        <color rgb="FF0073A4"/>
      </font>
    </dxf>
    <dxf>
      <font>
        <color rgb="FFB5123E"/>
      </font>
    </dxf>
    <dxf>
      <font>
        <color theme="5"/>
      </font>
    </dxf>
    <dxf>
      <font>
        <color theme="4"/>
      </font>
    </dxf>
    <dxf>
      <font>
        <color theme="5"/>
      </font>
    </dxf>
    <dxf>
      <font>
        <color rgb="FFB5123E"/>
      </font>
    </dxf>
    <dxf>
      <font>
        <color theme="4"/>
      </font>
    </dxf>
    <dxf>
      <font>
        <color rgb="FF0073A4"/>
      </font>
    </dxf>
    <dxf>
      <font>
        <color theme="4"/>
      </font>
    </dxf>
    <dxf>
      <font>
        <color rgb="FF0073A4"/>
      </font>
    </dxf>
    <dxf>
      <font>
        <color theme="4"/>
      </font>
    </dxf>
    <dxf>
      <font>
        <color theme="5"/>
      </font>
    </dxf>
    <dxf>
      <font>
        <color theme="4"/>
      </font>
    </dxf>
    <dxf>
      <font>
        <color theme="5"/>
      </font>
    </dxf>
    <dxf>
      <font>
        <color theme="4"/>
      </font>
    </dxf>
    <dxf>
      <font>
        <color theme="5"/>
      </font>
    </dxf>
    <dxf>
      <font>
        <color rgb="FFB5123E"/>
      </font>
    </dxf>
    <dxf>
      <font>
        <color rgb="FF0073A4"/>
      </font>
    </dxf>
    <dxf>
      <font>
        <color theme="4"/>
      </font>
    </dxf>
    <dxf>
      <font>
        <color theme="5"/>
      </font>
    </dxf>
    <dxf>
      <font>
        <color rgb="FF0073A4"/>
      </font>
    </dxf>
    <dxf>
      <font>
        <color theme="3"/>
      </font>
    </dxf>
    <dxf>
      <font>
        <color theme="2"/>
      </font>
    </dxf>
    <dxf>
      <font>
        <color theme="3"/>
      </font>
    </dxf>
    <dxf>
      <font>
        <color theme="2"/>
      </font>
    </dxf>
    <dxf>
      <font>
        <color rgb="FF9C0006"/>
      </font>
    </dxf>
    <dxf>
      <font>
        <strike val="0"/>
        <color theme="2"/>
      </font>
    </dxf>
    <dxf>
      <font>
        <color rgb="FFB5123E"/>
      </font>
    </dxf>
    <dxf>
      <font>
        <color rgb="FF0073A4"/>
      </font>
    </dxf>
    <dxf>
      <font>
        <color theme="3"/>
      </font>
    </dxf>
    <dxf>
      <font>
        <color theme="2"/>
      </font>
    </dxf>
    <dxf>
      <font>
        <color theme="3"/>
      </font>
    </dxf>
    <dxf>
      <font>
        <color theme="2"/>
      </font>
    </dxf>
    <dxf>
      <font>
        <color rgb="FF9C0006"/>
      </font>
    </dxf>
    <dxf>
      <font>
        <strike val="0"/>
        <color theme="2"/>
      </font>
    </dxf>
    <dxf>
      <font>
        <color rgb="FFB5123E"/>
      </font>
    </dxf>
    <dxf>
      <font>
        <color rgb="FF4D9DBF"/>
      </font>
    </dxf>
    <dxf>
      <font>
        <color theme="3"/>
      </font>
    </dxf>
    <dxf>
      <font>
        <color theme="2"/>
      </font>
    </dxf>
    <dxf>
      <font>
        <color rgb="FFB5123E"/>
      </font>
    </dxf>
    <dxf>
      <font>
        <color rgb="FF0073A4"/>
      </font>
    </dxf>
    <dxf>
      <font>
        <color theme="4"/>
      </font>
    </dxf>
    <dxf>
      <font>
        <color theme="5"/>
      </font>
    </dxf>
    <dxf>
      <font>
        <color theme="3"/>
      </font>
    </dxf>
    <dxf>
      <font>
        <color theme="2"/>
      </font>
    </dxf>
    <dxf>
      <font>
        <color theme="1"/>
      </font>
    </dxf>
    <dxf>
      <font>
        <color theme="1"/>
      </font>
    </dxf>
    <dxf>
      <font>
        <color theme="1"/>
      </font>
    </dxf>
    <dxf>
      <font>
        <color theme="3"/>
      </font>
    </dxf>
    <dxf>
      <font>
        <color theme="3"/>
      </font>
    </dxf>
    <dxf>
      <font>
        <color theme="2"/>
      </font>
    </dxf>
    <dxf>
      <font>
        <strike val="0"/>
        <color rgb="FFB5123E"/>
      </font>
    </dxf>
    <dxf>
      <font>
        <strike val="0"/>
        <color rgb="FF0073A4"/>
      </font>
    </dxf>
    <dxf>
      <font>
        <color theme="4"/>
      </font>
    </dxf>
    <dxf>
      <font>
        <color theme="5"/>
      </font>
    </dxf>
    <dxf>
      <font>
        <color theme="4"/>
      </font>
    </dxf>
    <dxf>
      <font>
        <color theme="5"/>
      </font>
    </dxf>
    <dxf>
      <font>
        <color rgb="FF9C0006"/>
      </font>
    </dxf>
    <dxf>
      <font>
        <strike val="0"/>
        <color theme="2"/>
      </font>
    </dxf>
    <dxf>
      <font>
        <color rgb="FF9C0006"/>
      </font>
    </dxf>
    <dxf>
      <font>
        <color theme="2"/>
      </font>
    </dxf>
    <dxf>
      <font>
        <color rgb="FFB5123E"/>
      </font>
    </dxf>
    <dxf>
      <font>
        <color rgb="FF0073A4"/>
      </font>
    </dxf>
    <dxf>
      <font>
        <color rgb="FFB5123E"/>
      </font>
    </dxf>
    <dxf>
      <font>
        <color theme="4"/>
      </font>
    </dxf>
    <dxf>
      <font>
        <color rgb="FF0073A4"/>
      </font>
    </dxf>
    <dxf>
      <font>
        <color theme="4"/>
      </font>
    </dxf>
    <dxf>
      <font>
        <color rgb="FF0073A4"/>
      </font>
    </dxf>
    <dxf>
      <font>
        <color theme="4"/>
      </font>
    </dxf>
    <dxf>
      <font>
        <color theme="5"/>
      </font>
    </dxf>
    <dxf>
      <font>
        <color rgb="FFB5123E"/>
      </font>
    </dxf>
    <dxf>
      <font>
        <color rgb="FF0073A4"/>
      </font>
    </dxf>
    <dxf>
      <font>
        <color theme="4"/>
      </font>
    </dxf>
    <dxf>
      <font>
        <color theme="5"/>
      </font>
    </dxf>
    <dxf>
      <font>
        <color theme="3"/>
      </font>
    </dxf>
    <dxf>
      <font>
        <color theme="2"/>
      </font>
    </dxf>
    <dxf>
      <font>
        <color rgb="FFB5123E"/>
      </font>
    </dxf>
    <dxf>
      <font>
        <color rgb="FF0073A4"/>
      </font>
    </dxf>
    <dxf>
      <font>
        <color theme="4"/>
      </font>
    </dxf>
    <dxf>
      <font>
        <color theme="5"/>
      </font>
    </dxf>
    <dxf>
      <font>
        <color theme="3"/>
      </font>
    </dxf>
    <dxf>
      <font>
        <color theme="2"/>
      </font>
    </dxf>
    <dxf>
      <font>
        <color theme="1"/>
      </font>
    </dxf>
    <dxf>
      <font>
        <color theme="1"/>
      </font>
    </dxf>
    <dxf>
      <font>
        <color theme="1"/>
      </font>
    </dxf>
    <dxf>
      <font>
        <color theme="3"/>
      </font>
    </dxf>
    <dxf>
      <font>
        <color theme="3"/>
      </font>
    </dxf>
    <dxf>
      <font>
        <color theme="2"/>
      </font>
    </dxf>
    <dxf>
      <font>
        <strike val="0"/>
        <color rgb="FFB5123E"/>
      </font>
    </dxf>
    <dxf>
      <font>
        <strike val="0"/>
        <color rgb="FF0073A4"/>
      </font>
    </dxf>
    <dxf>
      <font>
        <color theme="4"/>
      </font>
    </dxf>
    <dxf>
      <font>
        <color theme="5"/>
      </font>
    </dxf>
    <dxf>
      <font>
        <color theme="4"/>
      </font>
    </dxf>
    <dxf>
      <font>
        <color theme="5"/>
      </font>
    </dxf>
    <dxf>
      <font>
        <color rgb="FF9C0006"/>
      </font>
    </dxf>
    <dxf>
      <font>
        <color theme="2"/>
      </font>
    </dxf>
    <dxf>
      <font>
        <color rgb="FFB5123E"/>
      </font>
    </dxf>
    <dxf>
      <font>
        <color rgb="FFB5123E"/>
      </font>
    </dxf>
    <dxf>
      <font>
        <color theme="4"/>
      </font>
    </dxf>
    <dxf>
      <font>
        <color rgb="FF0073A4"/>
      </font>
    </dxf>
    <dxf>
      <font>
        <color theme="4"/>
      </font>
    </dxf>
    <dxf>
      <font>
        <color rgb="FF0073A4"/>
      </font>
    </dxf>
    <dxf>
      <font>
        <color theme="4"/>
      </font>
    </dxf>
    <dxf>
      <font>
        <color theme="5"/>
      </font>
    </dxf>
    <dxf>
      <font>
        <color rgb="FFB5123E"/>
      </font>
    </dxf>
    <dxf>
      <font>
        <color rgb="FF0073A4"/>
      </font>
    </dxf>
    <dxf>
      <font>
        <color theme="4"/>
      </font>
    </dxf>
    <dxf>
      <font>
        <color theme="5"/>
      </font>
    </dxf>
    <dxf>
      <font>
        <color theme="3"/>
      </font>
    </dxf>
    <dxf>
      <font>
        <color theme="2"/>
      </font>
    </dxf>
    <dxf>
      <font>
        <color rgb="FFB5123E"/>
      </font>
    </dxf>
    <dxf>
      <font>
        <color rgb="FF0073A4"/>
      </font>
    </dxf>
    <dxf>
      <font>
        <color theme="4"/>
      </font>
    </dxf>
    <dxf>
      <font>
        <color theme="5"/>
      </font>
    </dxf>
    <dxf>
      <font>
        <color theme="3"/>
      </font>
    </dxf>
    <dxf>
      <font>
        <color theme="2"/>
      </font>
    </dxf>
    <dxf>
      <font>
        <color theme="1"/>
      </font>
    </dxf>
    <dxf>
      <font>
        <color theme="1"/>
      </font>
    </dxf>
    <dxf>
      <font>
        <color theme="1"/>
      </font>
    </dxf>
    <dxf>
      <font>
        <color theme="3"/>
      </font>
    </dxf>
    <dxf>
      <font>
        <color theme="3"/>
      </font>
    </dxf>
    <dxf>
      <font>
        <color theme="2"/>
      </font>
    </dxf>
    <dxf>
      <font>
        <strike val="0"/>
        <color rgb="FFB5123E"/>
      </font>
    </dxf>
    <dxf>
      <font>
        <strike val="0"/>
        <color rgb="FF0073A4"/>
      </font>
    </dxf>
    <dxf>
      <font>
        <color theme="4"/>
      </font>
    </dxf>
    <dxf>
      <font>
        <color theme="5"/>
      </font>
    </dxf>
    <dxf>
      <font>
        <color theme="4"/>
      </font>
    </dxf>
    <dxf>
      <font>
        <color theme="5"/>
      </font>
    </dxf>
    <dxf>
      <font>
        <color rgb="FF9C0006"/>
      </font>
    </dxf>
    <dxf>
      <font>
        <color theme="2"/>
      </font>
    </dxf>
    <dxf>
      <font>
        <color rgb="FFB5123E"/>
      </font>
    </dxf>
    <dxf>
      <font>
        <color theme="4"/>
      </font>
    </dxf>
    <dxf>
      <font>
        <color rgb="FF0073A4"/>
      </font>
    </dxf>
    <dxf>
      <font>
        <color theme="4"/>
      </font>
    </dxf>
    <dxf>
      <font>
        <color theme="5"/>
      </font>
    </dxf>
    <dxf>
      <font>
        <color rgb="FFB5123E"/>
      </font>
    </dxf>
    <dxf>
      <font>
        <color rgb="FF0073A4"/>
      </font>
    </dxf>
    <dxf>
      <font>
        <color theme="4"/>
      </font>
    </dxf>
    <dxf>
      <font>
        <color theme="5"/>
      </font>
    </dxf>
    <dxf>
      <font>
        <color theme="3"/>
      </font>
    </dxf>
    <dxf>
      <font>
        <color theme="2"/>
      </font>
    </dxf>
    <dxf>
      <font>
        <color rgb="FFB5123E"/>
      </font>
    </dxf>
    <dxf>
      <font>
        <color rgb="FF0073A4"/>
      </font>
    </dxf>
    <dxf>
      <font>
        <color theme="4"/>
      </font>
    </dxf>
    <dxf>
      <font>
        <color theme="5"/>
      </font>
    </dxf>
    <dxf>
      <font>
        <color theme="3"/>
      </font>
    </dxf>
    <dxf>
      <font>
        <color theme="2"/>
      </font>
    </dxf>
    <dxf>
      <font>
        <color theme="1"/>
      </font>
    </dxf>
    <dxf>
      <font>
        <color theme="1"/>
      </font>
    </dxf>
    <dxf>
      <font>
        <color theme="1"/>
      </font>
    </dxf>
    <dxf>
      <font>
        <color theme="3"/>
      </font>
    </dxf>
    <dxf>
      <font>
        <color theme="3"/>
      </font>
    </dxf>
    <dxf>
      <font>
        <color theme="2"/>
      </font>
    </dxf>
    <dxf>
      <font>
        <strike val="0"/>
        <color rgb="FFB5123E"/>
      </font>
    </dxf>
    <dxf>
      <font>
        <strike val="0"/>
        <color rgb="FF0073A4"/>
      </font>
    </dxf>
    <dxf>
      <font>
        <color theme="4"/>
      </font>
    </dxf>
    <dxf>
      <font>
        <color theme="5"/>
      </font>
    </dxf>
    <dxf>
      <font>
        <color theme="4"/>
      </font>
    </dxf>
    <dxf>
      <font>
        <color theme="5"/>
      </font>
    </dxf>
    <dxf>
      <font>
        <color rgb="FF9C0006"/>
      </font>
    </dxf>
    <dxf>
      <font>
        <color theme="2"/>
      </font>
    </dxf>
    <dxf>
      <font>
        <color theme="4"/>
      </font>
    </dxf>
    <dxf>
      <font>
        <color rgb="FF0073A4"/>
      </font>
    </dxf>
    <dxf>
      <font>
        <color theme="4"/>
      </font>
    </dxf>
    <dxf>
      <font>
        <color theme="5"/>
      </font>
    </dxf>
    <dxf>
      <font>
        <color rgb="FFB5123E"/>
      </font>
    </dxf>
    <dxf>
      <font>
        <color rgb="FF0073A4"/>
      </font>
    </dxf>
    <dxf>
      <font>
        <color theme="4"/>
      </font>
    </dxf>
    <dxf>
      <font>
        <color theme="5"/>
      </font>
    </dxf>
    <dxf>
      <font>
        <color theme="3"/>
      </font>
    </dxf>
    <dxf>
      <font>
        <color theme="2"/>
      </font>
    </dxf>
    <dxf>
      <font>
        <color rgb="FFB5123E"/>
      </font>
    </dxf>
    <dxf>
      <font>
        <color rgb="FF0073A4"/>
      </font>
    </dxf>
    <dxf>
      <font>
        <color theme="4"/>
      </font>
    </dxf>
    <dxf>
      <font>
        <color theme="5"/>
      </font>
    </dxf>
    <dxf>
      <font>
        <color theme="3"/>
      </font>
    </dxf>
    <dxf>
      <font>
        <color theme="2"/>
      </font>
    </dxf>
    <dxf>
      <font>
        <color theme="1"/>
      </font>
    </dxf>
    <dxf>
      <font>
        <color theme="1"/>
      </font>
    </dxf>
    <dxf>
      <font>
        <color theme="1"/>
      </font>
    </dxf>
    <dxf>
      <font>
        <color theme="3"/>
      </font>
    </dxf>
    <dxf>
      <font>
        <color theme="3"/>
      </font>
    </dxf>
    <dxf>
      <font>
        <color theme="2"/>
      </font>
    </dxf>
    <dxf>
      <font>
        <strike val="0"/>
        <color rgb="FFB5123E"/>
      </font>
    </dxf>
    <dxf>
      <font>
        <strike val="0"/>
        <color rgb="FF0073A4"/>
      </font>
    </dxf>
    <dxf>
      <font>
        <color theme="4"/>
      </font>
    </dxf>
    <dxf>
      <font>
        <color theme="5"/>
      </font>
    </dxf>
    <dxf>
      <font>
        <color theme="4"/>
      </font>
    </dxf>
    <dxf>
      <font>
        <color theme="5"/>
      </font>
    </dxf>
    <dxf>
      <font>
        <color rgb="FF9C0006"/>
      </font>
    </dxf>
    <dxf>
      <font>
        <color theme="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FFFFFF"/>
      <rgbColor rgb="0099C7DB"/>
      <rgbColor rgb="008098A6"/>
      <rgbColor rgb="00B3D5E4"/>
      <rgbColor rgb="000073A4"/>
      <rgbColor rgb="0080B9D1"/>
      <rgbColor rgb="0000314D"/>
      <rgbColor rgb="004D6F82"/>
      <rgbColor rgb="0087888A"/>
      <rgbColor rgb="00335A71"/>
      <rgbColor rgb="00E6EAED"/>
      <rgbColor rgb="00668394"/>
      <rgbColor rgb="00338FB6"/>
      <rgbColor rgb="00B3C1CA"/>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66ABC8"/>
      <rgbColor rgb="00AC91B0"/>
      <rgbColor rgb="00BDA7C0"/>
      <rgbColor rgb="00CDBDD0"/>
      <rgbColor rgb="009C7BA1"/>
      <rgbColor rgb="005A2362"/>
      <rgbColor rgb="008B6591"/>
      <rgbColor rgb="00DED3E0"/>
      <rgbColor rgb="00B5123E"/>
      <rgbColor rgb="00C44165"/>
      <rgbColor rgb="00FFFFFF"/>
      <rgbColor rgb="00CCE3ED"/>
      <rgbColor rgb="00FFFFFF"/>
      <rgbColor rgb="0019465F"/>
      <rgbColor rgb="0099ADB8"/>
      <rgbColor rgb="00CCD6DB"/>
      <rgbColor rgb="009C9D9F"/>
      <rgbColor rgb="00000000"/>
      <rgbColor rgb="00B1B3B4"/>
      <rgbColor rgb="00C6C7C9"/>
      <rgbColor rgb="00EEEFEF"/>
      <rgbColor rgb="004D9DBF"/>
      <rgbColor rgb="00707173"/>
      <rgbColor rgb="0058585A"/>
    </indexedColors>
    <mruColors>
      <color rgb="FF4D9DBF"/>
      <color rgb="FF0073A4"/>
      <color rgb="FFB5123E"/>
      <color rgb="FFEEEFEF"/>
      <color rgb="FFD9DADB"/>
      <color rgb="FF7F7F7F"/>
      <color rgb="FF1C7726"/>
      <color rgb="FF8B6591"/>
      <color rgb="FF5A236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12852600195163E-2"/>
          <c:y val="6.8486375566149504E-2"/>
          <c:w val="0.91672433100217743"/>
          <c:h val="0.73359103935199832"/>
        </c:manualLayout>
      </c:layout>
      <c:barChart>
        <c:barDir val="col"/>
        <c:grouping val="clustered"/>
        <c:varyColors val="0"/>
        <c:ser>
          <c:idx val="1"/>
          <c:order val="0"/>
          <c:tx>
            <c:strRef>
              <c:f>H_Grafikdaten!$B$14</c:f>
              <c:strCache>
                <c:ptCount val="1"/>
                <c:pt idx="0">
                  <c:v>im jeweililgen Berichtsjahr</c:v>
                </c:pt>
              </c:strCache>
            </c:strRef>
          </c:tx>
          <c:invertIfNegative val="0"/>
          <c:dLbls>
            <c:numFmt formatCode="#\ ##0" sourceLinked="0"/>
            <c:spPr>
              <a:noFill/>
              <a:ln>
                <a:noFill/>
              </a:ln>
              <a:effectLst/>
            </c:spPr>
            <c:txPr>
              <a:bodyPr/>
              <a:lstStyle/>
              <a:p>
                <a:pPr>
                  <a:defRPr sz="7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H_Grafikdaten!$A$15:$A$31</c:f>
              <c:numCache>
                <c:formatCode>General</c:formatCode>
                <c:ptCount val="17"/>
                <c:pt idx="0">
                  <c:v>1950</c:v>
                </c:pt>
                <c:pt idx="1">
                  <c:v>1955</c:v>
                </c:pt>
                <c:pt idx="2">
                  <c:v>1960</c:v>
                </c:pt>
                <c:pt idx="3">
                  <c:v>1965</c:v>
                </c:pt>
                <c:pt idx="4">
                  <c:v>1970</c:v>
                </c:pt>
                <c:pt idx="5">
                  <c:v>1975</c:v>
                </c:pt>
                <c:pt idx="6">
                  <c:v>1980</c:v>
                </c:pt>
                <c:pt idx="7">
                  <c:v>1985</c:v>
                </c:pt>
                <c:pt idx="8">
                  <c:v>1990</c:v>
                </c:pt>
                <c:pt idx="9">
                  <c:v>1995</c:v>
                </c:pt>
                <c:pt idx="10">
                  <c:v>2000</c:v>
                </c:pt>
                <c:pt idx="11">
                  <c:v>2005</c:v>
                </c:pt>
                <c:pt idx="12">
                  <c:v>2010</c:v>
                </c:pt>
                <c:pt idx="13">
                  <c:v>2015</c:v>
                </c:pt>
                <c:pt idx="14">
                  <c:v>2016</c:v>
                </c:pt>
                <c:pt idx="15">
                  <c:v>2017</c:v>
                </c:pt>
                <c:pt idx="16">
                  <c:v>2018</c:v>
                </c:pt>
              </c:numCache>
            </c:numRef>
          </c:cat>
          <c:val>
            <c:numRef>
              <c:f>H_Grafikdaten!$B$15:$B$31</c:f>
              <c:numCache>
                <c:formatCode>General</c:formatCode>
                <c:ptCount val="17"/>
                <c:pt idx="0">
                  <c:v>3319</c:v>
                </c:pt>
                <c:pt idx="1">
                  <c:v>2197</c:v>
                </c:pt>
                <c:pt idx="2">
                  <c:v>2270</c:v>
                </c:pt>
                <c:pt idx="3">
                  <c:v>2850</c:v>
                </c:pt>
                <c:pt idx="4">
                  <c:v>3989</c:v>
                </c:pt>
                <c:pt idx="5">
                  <c:v>6357</c:v>
                </c:pt>
                <c:pt idx="6">
                  <c:v>5579</c:v>
                </c:pt>
                <c:pt idx="7">
                  <c:v>7215</c:v>
                </c:pt>
                <c:pt idx="8">
                  <c:v>7329</c:v>
                </c:pt>
                <c:pt idx="9">
                  <c:v>9040</c:v>
                </c:pt>
                <c:pt idx="10">
                  <c:v>10416</c:v>
                </c:pt>
                <c:pt idx="11">
                  <c:v>10653</c:v>
                </c:pt>
                <c:pt idx="12">
                  <c:v>10483</c:v>
                </c:pt>
                <c:pt idx="13">
                  <c:v>8835</c:v>
                </c:pt>
                <c:pt idx="14">
                  <c:v>8897</c:v>
                </c:pt>
                <c:pt idx="15">
                  <c:v>8362</c:v>
                </c:pt>
                <c:pt idx="16">
                  <c:v>8025</c:v>
                </c:pt>
              </c:numCache>
            </c:numRef>
          </c:val>
          <c:extLst>
            <c:ext xmlns:c16="http://schemas.microsoft.com/office/drawing/2014/chart" uri="{C3380CC4-5D6E-409C-BE32-E72D297353CC}">
              <c16:uniqueId val="{00000000-7756-4673-BC94-15CF9BA3D672}"/>
            </c:ext>
          </c:extLst>
        </c:ser>
        <c:dLbls>
          <c:showLegendKey val="0"/>
          <c:showVal val="0"/>
          <c:showCatName val="0"/>
          <c:showSerName val="0"/>
          <c:showPercent val="0"/>
          <c:showBubbleSize val="0"/>
        </c:dLbls>
        <c:gapWidth val="74"/>
        <c:axId val="139049216"/>
        <c:axId val="137244672"/>
      </c:barChart>
      <c:catAx>
        <c:axId val="139049216"/>
        <c:scaling>
          <c:orientation val="minMax"/>
        </c:scaling>
        <c:delete val="0"/>
        <c:axPos val="b"/>
        <c:numFmt formatCode="General" sourceLinked="1"/>
        <c:majorTickMark val="out"/>
        <c:minorTickMark val="none"/>
        <c:tickLblPos val="nextTo"/>
        <c:spPr>
          <a:ln w="3175">
            <a:solidFill>
              <a:srgbClr val="7F7F7F"/>
            </a:solidFill>
            <a:prstDash val="solid"/>
          </a:ln>
        </c:spPr>
        <c:txPr>
          <a:bodyPr rot="0" vert="horz" anchor="ctr" anchorCtr="0"/>
          <a:lstStyle/>
          <a:p>
            <a:pPr>
              <a:defRPr sz="700" b="0" i="0" u="none" strike="noStrike" baseline="0">
                <a:solidFill>
                  <a:srgbClr val="000000"/>
                </a:solidFill>
                <a:latin typeface="Arial"/>
                <a:ea typeface="Arial"/>
                <a:cs typeface="Arial"/>
              </a:defRPr>
            </a:pPr>
            <a:endParaRPr lang="de-DE"/>
          </a:p>
        </c:txPr>
        <c:crossAx val="137244672"/>
        <c:crosses val="autoZero"/>
        <c:auto val="1"/>
        <c:lblAlgn val="ctr"/>
        <c:lblOffset val="100"/>
        <c:tickLblSkip val="1"/>
        <c:tickMarkSkip val="1"/>
        <c:noMultiLvlLbl val="0"/>
      </c:catAx>
      <c:valAx>
        <c:axId val="137244672"/>
        <c:scaling>
          <c:orientation val="minMax"/>
          <c:max val="12000"/>
          <c:min val="0"/>
        </c:scaling>
        <c:delete val="0"/>
        <c:axPos val="l"/>
        <c:majorGridlines>
          <c:spPr>
            <a:ln>
              <a:solidFill>
                <a:schemeClr val="bg1">
                  <a:lumMod val="85000"/>
                </a:schemeClr>
              </a:solidFill>
            </a:ln>
          </c:spPr>
        </c:majorGridlines>
        <c:numFmt formatCode="#\ ##0" sourceLinked="0"/>
        <c:majorTickMark val="out"/>
        <c:minorTickMark val="none"/>
        <c:tickLblPos val="nextTo"/>
        <c:spPr>
          <a:ln w="3175">
            <a:solidFill>
              <a:schemeClr val="bg1">
                <a:lumMod val="75000"/>
              </a:schemeClr>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39049216"/>
        <c:crosses val="autoZero"/>
        <c:crossBetween val="between"/>
        <c:majorUnit val="2000"/>
        <c:minorUnit val="400"/>
      </c:valAx>
      <c:spPr>
        <a:noFill/>
        <a:ln w="25400">
          <a:noFill/>
        </a:ln>
      </c:spPr>
    </c:plotArea>
    <c:plotVisOnly val="1"/>
    <c:dispBlanksAs val="gap"/>
    <c:showDLblsOverMax val="0"/>
  </c:chart>
  <c:spPr>
    <a:solidFill>
      <a:srgbClr val="EEEFE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080459770114943"/>
          <c:y val="8.8319425188130546E-2"/>
          <c:w val="0.42081870738151139"/>
          <c:h val="0.7740513799411437"/>
        </c:manualLayout>
      </c:layout>
      <c:pieChart>
        <c:varyColors val="1"/>
        <c:ser>
          <c:idx val="0"/>
          <c:order val="0"/>
          <c:tx>
            <c:strRef>
              <c:f>H_Grafikdaten!$A$1</c:f>
              <c:strCache>
                <c:ptCount val="1"/>
                <c:pt idx="0">
                  <c:v>Antragsteller</c:v>
                </c:pt>
              </c:strCache>
            </c:strRef>
          </c:tx>
          <c:spPr>
            <a:solidFill>
              <a:srgbClr val="FFFFFF"/>
            </a:solidFill>
            <a:ln w="12700">
              <a:noFill/>
              <a:prstDash val="solid"/>
            </a:ln>
          </c:spPr>
          <c:dPt>
            <c:idx val="0"/>
            <c:bubble3D val="0"/>
            <c:spPr>
              <a:solidFill>
                <a:srgbClr val="5A2362"/>
              </a:solidFill>
              <a:ln w="12700">
                <a:noFill/>
                <a:prstDash val="solid"/>
              </a:ln>
            </c:spPr>
            <c:extLst>
              <c:ext xmlns:c16="http://schemas.microsoft.com/office/drawing/2014/chart" uri="{C3380CC4-5D6E-409C-BE32-E72D297353CC}">
                <c16:uniqueId val="{00000001-C079-43D5-B1AC-3853B89BC2A6}"/>
              </c:ext>
            </c:extLst>
          </c:dPt>
          <c:dPt>
            <c:idx val="1"/>
            <c:bubble3D val="0"/>
            <c:spPr>
              <a:solidFill>
                <a:srgbClr val="8B6591"/>
              </a:solidFill>
              <a:ln w="12700">
                <a:noFill/>
                <a:prstDash val="solid"/>
              </a:ln>
            </c:spPr>
            <c:extLst>
              <c:ext xmlns:c16="http://schemas.microsoft.com/office/drawing/2014/chart" uri="{C3380CC4-5D6E-409C-BE32-E72D297353CC}">
                <c16:uniqueId val="{00000003-C079-43D5-B1AC-3853B89BC2A6}"/>
              </c:ext>
            </c:extLst>
          </c:dPt>
          <c:dPt>
            <c:idx val="2"/>
            <c:bubble3D val="0"/>
            <c:spPr>
              <a:solidFill>
                <a:srgbClr val="0073A4"/>
              </a:solidFill>
              <a:ln w="12700">
                <a:noFill/>
                <a:prstDash val="solid"/>
              </a:ln>
            </c:spPr>
            <c:extLst>
              <c:ext xmlns:c16="http://schemas.microsoft.com/office/drawing/2014/chart" uri="{C3380CC4-5D6E-409C-BE32-E72D297353CC}">
                <c16:uniqueId val="{00000005-C079-43D5-B1AC-3853B89BC2A6}"/>
              </c:ext>
            </c:extLst>
          </c:dPt>
          <c:dPt>
            <c:idx val="3"/>
            <c:bubble3D val="0"/>
            <c:spPr>
              <a:solidFill>
                <a:srgbClr val="4D9DBF"/>
              </a:solidFill>
              <a:ln w="12700">
                <a:noFill/>
                <a:prstDash val="solid"/>
              </a:ln>
            </c:spPr>
            <c:extLst>
              <c:ext xmlns:c16="http://schemas.microsoft.com/office/drawing/2014/chart" uri="{C3380CC4-5D6E-409C-BE32-E72D297353CC}">
                <c16:uniqueId val="{00000007-C079-43D5-B1AC-3853B89BC2A6}"/>
              </c:ext>
            </c:extLst>
          </c:dPt>
          <c:dPt>
            <c:idx val="4"/>
            <c:bubble3D val="0"/>
            <c:spPr>
              <a:solidFill>
                <a:srgbClr val="1C7726"/>
              </a:solidFill>
              <a:ln w="12700">
                <a:noFill/>
                <a:prstDash val="solid"/>
              </a:ln>
            </c:spPr>
            <c:extLst>
              <c:ext xmlns:c16="http://schemas.microsoft.com/office/drawing/2014/chart" uri="{C3380CC4-5D6E-409C-BE32-E72D297353CC}">
                <c16:uniqueId val="{00000009-C079-43D5-B1AC-3853B89BC2A6}"/>
              </c:ext>
            </c:extLst>
          </c:dPt>
          <c:dLbls>
            <c:dLbl>
              <c:idx val="0"/>
              <c:layout>
                <c:manualLayout>
                  <c:x val="9.6332785987958483E-2"/>
                  <c:y val="0"/>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79-43D5-B1AC-3853B89BC2A6}"/>
                </c:ext>
              </c:extLst>
            </c:dLbl>
            <c:dLbl>
              <c:idx val="2"/>
              <c:layout>
                <c:manualLayout>
                  <c:x val="-5.9360730593607303E-2"/>
                  <c:y val="0.10434782608695652"/>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79-43D5-B1AC-3853B89BC2A6}"/>
                </c:ext>
              </c:extLst>
            </c:dLbl>
            <c:dLbl>
              <c:idx val="3"/>
              <c:layout>
                <c:manualLayout>
                  <c:x val="-1.7515051997810619E-2"/>
                  <c:y val="4.4296788482834998E-2"/>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079-43D5-B1AC-3853B89BC2A6}"/>
                </c:ext>
              </c:extLst>
            </c:dLbl>
            <c:dLbl>
              <c:idx val="4"/>
              <c:layout>
                <c:manualLayout>
                  <c:x val="8.0276394296874831E-17"/>
                  <c:y val="4.8726467331118538E-2"/>
                </c:manualLayout>
              </c:layout>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079-43D5-B1AC-3853B89BC2A6}"/>
                </c:ext>
              </c:extLst>
            </c:dLbl>
            <c:numFmt formatCode="0%" sourceLinked="0"/>
            <c:spPr>
              <a:noFill/>
              <a:ln w="25400">
                <a:noFill/>
              </a:ln>
            </c:spPr>
            <c:txPr>
              <a:bodyPr/>
              <a:lstStyle/>
              <a:p>
                <a:pPr>
                  <a:defRPr sz="700" b="0" i="0" u="none" strike="noStrike" baseline="0">
                    <a:solidFill>
                      <a:srgbClr val="000000"/>
                    </a:solidFill>
                    <a:latin typeface="Arial"/>
                    <a:ea typeface="Arial"/>
                    <a:cs typeface="Arial"/>
                  </a:defRPr>
                </a:pPr>
                <a:endParaRPr lang="de-DE"/>
              </a:p>
            </c:txPr>
            <c:dLblPos val="outEnd"/>
            <c:showLegendKey val="1"/>
            <c:showVal val="0"/>
            <c:showCatName val="1"/>
            <c:showSerName val="0"/>
            <c:showPercent val="1"/>
            <c:showBubbleSize val="0"/>
            <c:showLeaderLines val="0"/>
            <c:extLst>
              <c:ext xmlns:c15="http://schemas.microsoft.com/office/drawing/2012/chart" uri="{CE6537A1-D6FC-4f65-9D91-7224C49458BB}"/>
            </c:extLst>
          </c:dLbls>
          <c:cat>
            <c:strRef>
              <c:f>H_Grafikdaten!$A$2:$A$6</c:f>
              <c:strCache>
                <c:ptCount val="5"/>
                <c:pt idx="0">
                  <c:v>von der Frau mit Zustimmung 
des Mannes</c:v>
                </c:pt>
                <c:pt idx="1">
                  <c:v>von der Frau ohne Zustimmung 
des Mannes</c:v>
                </c:pt>
                <c:pt idx="2">
                  <c:v>vom Mann mit Zustimmung der Frau</c:v>
                </c:pt>
                <c:pt idx="3">
                  <c:v>vom Mann ohne Zustimmung der Frau</c:v>
                </c:pt>
                <c:pt idx="4">
                  <c:v>von Beiden</c:v>
                </c:pt>
              </c:strCache>
            </c:strRef>
          </c:cat>
          <c:val>
            <c:numRef>
              <c:f>H_Grafikdaten!$B$2:$B$6</c:f>
              <c:numCache>
                <c:formatCode>General</c:formatCode>
                <c:ptCount val="5"/>
                <c:pt idx="0">
                  <c:v>3891</c:v>
                </c:pt>
                <c:pt idx="1">
                  <c:v>217</c:v>
                </c:pt>
                <c:pt idx="2">
                  <c:v>3168</c:v>
                </c:pt>
                <c:pt idx="3">
                  <c:v>166</c:v>
                </c:pt>
                <c:pt idx="4">
                  <c:v>583</c:v>
                </c:pt>
              </c:numCache>
            </c:numRef>
          </c:val>
          <c:extLst>
            <c:ext xmlns:c16="http://schemas.microsoft.com/office/drawing/2014/chart" uri="{C3380CC4-5D6E-409C-BE32-E72D297353CC}">
              <c16:uniqueId val="{0000000A-C079-43D5-B1AC-3853B89BC2A6}"/>
            </c:ext>
          </c:extLst>
        </c:ser>
        <c:dLbls>
          <c:showLegendKey val="0"/>
          <c:showVal val="0"/>
          <c:showCatName val="0"/>
          <c:showSerName val="0"/>
          <c:showPercent val="0"/>
          <c:showBubbleSize val="0"/>
          <c:showLeaderLines val="0"/>
        </c:dLbls>
        <c:firstSliceAng val="90"/>
      </c:pieChart>
      <c:spPr>
        <a:noFill/>
        <a:ln w="25400">
          <a:noFill/>
        </a:ln>
      </c:spPr>
    </c:plotArea>
    <c:plotVisOnly val="1"/>
    <c:dispBlanksAs val="zero"/>
    <c:showDLblsOverMax val="0"/>
  </c:chart>
  <c:spPr>
    <a:solidFill>
      <a:srgbClr val="EEEFEF"/>
    </a:solidFill>
    <a:ln w="9525">
      <a:noFill/>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4.4622194502914853E-2"/>
          <c:y val="7.9995179174031816E-2"/>
          <c:w val="0.95105989658269463"/>
          <c:h val="0.82664765118645889"/>
        </c:manualLayout>
      </c:layout>
      <c:barChart>
        <c:barDir val="col"/>
        <c:grouping val="clustered"/>
        <c:varyColors val="0"/>
        <c:ser>
          <c:idx val="1"/>
          <c:order val="0"/>
          <c:tx>
            <c:strRef>
              <c:f>H_Grafikdaten!$G$5:$G$57</c:f>
              <c:strCache>
                <c:ptCount val="53"/>
                <c:pt idx="0">
                  <c:v>1950</c:v>
                </c:pt>
                <c:pt idx="2">
                  <c:v>1960</c:v>
                </c:pt>
                <c:pt idx="4">
                  <c:v>1970</c:v>
                </c:pt>
                <c:pt idx="9">
                  <c:v>1975</c:v>
                </c:pt>
                <c:pt idx="14">
                  <c:v>1980</c:v>
                </c:pt>
                <c:pt idx="19">
                  <c:v>1985</c:v>
                </c:pt>
                <c:pt idx="24">
                  <c:v>1990</c:v>
                </c:pt>
                <c:pt idx="29">
                  <c:v>1995</c:v>
                </c:pt>
                <c:pt idx="34">
                  <c:v>2000</c:v>
                </c:pt>
                <c:pt idx="39">
                  <c:v>2005</c:v>
                </c:pt>
                <c:pt idx="44">
                  <c:v>2010</c:v>
                </c:pt>
                <c:pt idx="49">
                  <c:v>2015</c:v>
                </c:pt>
                <c:pt idx="52">
                  <c:v>2018</c:v>
                </c:pt>
              </c:strCache>
            </c:strRef>
          </c:tx>
          <c:spPr>
            <a:solidFill>
              <a:srgbClr val="0073A4"/>
            </a:solidFill>
          </c:spPr>
          <c:invertIfNegative val="0"/>
          <c:dLbls>
            <c:dLbl>
              <c:idx val="0"/>
              <c:layout>
                <c:manualLayout>
                  <c:x val="-5.0588092533665256E-18"/>
                  <c:y val="6.802721088435373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84-4EF1-8488-9B55F0B27AB9}"/>
                </c:ext>
              </c:extLst>
            </c:dLbl>
            <c:dLbl>
              <c:idx val="1"/>
              <c:delete val="1"/>
              <c:extLst>
                <c:ext xmlns:c15="http://schemas.microsoft.com/office/drawing/2012/chart" uri="{CE6537A1-D6FC-4f65-9D91-7224C49458BB}"/>
                <c:ext xmlns:c16="http://schemas.microsoft.com/office/drawing/2014/chart" uri="{C3380CC4-5D6E-409C-BE32-E72D297353CC}">
                  <c16:uniqueId val="{00000001-DA84-4EF1-8488-9B55F0B27AB9}"/>
                </c:ext>
              </c:extLst>
            </c:dLbl>
            <c:dLbl>
              <c:idx val="2"/>
              <c:layout>
                <c:manualLayout>
                  <c:x val="-1.05440563425034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84-4EF1-8488-9B55F0B27AB9}"/>
                </c:ext>
              </c:extLst>
            </c:dLbl>
            <c:dLbl>
              <c:idx val="3"/>
              <c:layout>
                <c:manualLayout>
                  <c:x val="-1.4712418472200818E-2"/>
                  <c:y val="3.40136054421762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84-4EF1-8488-9B55F0B27AB9}"/>
                </c:ext>
              </c:extLst>
            </c:dLbl>
            <c:dLbl>
              <c:idx val="5"/>
              <c:delete val="1"/>
              <c:extLst>
                <c:ext xmlns:c15="http://schemas.microsoft.com/office/drawing/2012/chart" uri="{CE6537A1-D6FC-4f65-9D91-7224C49458BB}"/>
                <c:ext xmlns:c16="http://schemas.microsoft.com/office/drawing/2014/chart" uri="{C3380CC4-5D6E-409C-BE32-E72D297353CC}">
                  <c16:uniqueId val="{00000000-7006-4B60-8A34-D261D14D30FE}"/>
                </c:ext>
              </c:extLst>
            </c:dLbl>
            <c:dLbl>
              <c:idx val="6"/>
              <c:delete val="1"/>
              <c:extLst>
                <c:ext xmlns:c15="http://schemas.microsoft.com/office/drawing/2012/chart" uri="{CE6537A1-D6FC-4f65-9D91-7224C49458BB}"/>
                <c:ext xmlns:c16="http://schemas.microsoft.com/office/drawing/2014/chart" uri="{C3380CC4-5D6E-409C-BE32-E72D297353CC}">
                  <c16:uniqueId val="{00000005-DA84-4EF1-8488-9B55F0B27AB9}"/>
                </c:ext>
              </c:extLst>
            </c:dLbl>
            <c:dLbl>
              <c:idx val="7"/>
              <c:delete val="1"/>
              <c:extLst>
                <c:ext xmlns:c15="http://schemas.microsoft.com/office/drawing/2012/chart" uri="{CE6537A1-D6FC-4f65-9D91-7224C49458BB}"/>
                <c:ext xmlns:c16="http://schemas.microsoft.com/office/drawing/2014/chart" uri="{C3380CC4-5D6E-409C-BE32-E72D297353CC}">
                  <c16:uniqueId val="{00000006-DA84-4EF1-8488-9B55F0B27AB9}"/>
                </c:ext>
              </c:extLst>
            </c:dLbl>
            <c:dLbl>
              <c:idx val="8"/>
              <c:delete val="1"/>
              <c:extLst>
                <c:ext xmlns:c15="http://schemas.microsoft.com/office/drawing/2012/chart" uri="{CE6537A1-D6FC-4f65-9D91-7224C49458BB}"/>
                <c:ext xmlns:c16="http://schemas.microsoft.com/office/drawing/2014/chart" uri="{C3380CC4-5D6E-409C-BE32-E72D297353CC}">
                  <c16:uniqueId val="{00000007-DA84-4EF1-8488-9B55F0B27AB9}"/>
                </c:ext>
              </c:extLst>
            </c:dLbl>
            <c:dLbl>
              <c:idx val="10"/>
              <c:delete val="1"/>
              <c:extLst>
                <c:ext xmlns:c15="http://schemas.microsoft.com/office/drawing/2012/chart" uri="{CE6537A1-D6FC-4f65-9D91-7224C49458BB}"/>
                <c:ext xmlns:c16="http://schemas.microsoft.com/office/drawing/2014/chart" uri="{C3380CC4-5D6E-409C-BE32-E72D297353CC}">
                  <c16:uniqueId val="{00000001-7006-4B60-8A34-D261D14D30FE}"/>
                </c:ext>
              </c:extLst>
            </c:dLbl>
            <c:dLbl>
              <c:idx val="11"/>
              <c:delete val="1"/>
              <c:extLst>
                <c:ext xmlns:c15="http://schemas.microsoft.com/office/drawing/2012/chart" uri="{CE6537A1-D6FC-4f65-9D91-7224C49458BB}"/>
                <c:ext xmlns:c16="http://schemas.microsoft.com/office/drawing/2014/chart" uri="{C3380CC4-5D6E-409C-BE32-E72D297353CC}">
                  <c16:uniqueId val="{00000009-DA84-4EF1-8488-9B55F0B27AB9}"/>
                </c:ext>
              </c:extLst>
            </c:dLbl>
            <c:dLbl>
              <c:idx val="12"/>
              <c:delete val="1"/>
              <c:extLst>
                <c:ext xmlns:c15="http://schemas.microsoft.com/office/drawing/2012/chart" uri="{CE6537A1-D6FC-4f65-9D91-7224C49458BB}"/>
                <c:ext xmlns:c16="http://schemas.microsoft.com/office/drawing/2014/chart" uri="{C3380CC4-5D6E-409C-BE32-E72D297353CC}">
                  <c16:uniqueId val="{0000000A-DA84-4EF1-8488-9B55F0B27AB9}"/>
                </c:ext>
              </c:extLst>
            </c:dLbl>
            <c:dLbl>
              <c:idx val="13"/>
              <c:delete val="1"/>
              <c:extLst>
                <c:ext xmlns:c15="http://schemas.microsoft.com/office/drawing/2012/chart" uri="{CE6537A1-D6FC-4f65-9D91-7224C49458BB}"/>
                <c:ext xmlns:c16="http://schemas.microsoft.com/office/drawing/2014/chart" uri="{C3380CC4-5D6E-409C-BE32-E72D297353CC}">
                  <c16:uniqueId val="{0000000B-DA84-4EF1-8488-9B55F0B27AB9}"/>
                </c:ext>
              </c:extLst>
            </c:dLbl>
            <c:dLbl>
              <c:idx val="15"/>
              <c:delete val="1"/>
              <c:extLst>
                <c:ext xmlns:c15="http://schemas.microsoft.com/office/drawing/2012/chart" uri="{CE6537A1-D6FC-4f65-9D91-7224C49458BB}"/>
                <c:ext xmlns:c16="http://schemas.microsoft.com/office/drawing/2014/chart" uri="{C3380CC4-5D6E-409C-BE32-E72D297353CC}">
                  <c16:uniqueId val="{00000002-7006-4B60-8A34-D261D14D30FE}"/>
                </c:ext>
              </c:extLst>
            </c:dLbl>
            <c:dLbl>
              <c:idx val="16"/>
              <c:delete val="1"/>
              <c:extLst>
                <c:ext xmlns:c15="http://schemas.microsoft.com/office/drawing/2012/chart" uri="{CE6537A1-D6FC-4f65-9D91-7224C49458BB}"/>
                <c:ext xmlns:c16="http://schemas.microsoft.com/office/drawing/2014/chart" uri="{C3380CC4-5D6E-409C-BE32-E72D297353CC}">
                  <c16:uniqueId val="{0000000D-DA84-4EF1-8488-9B55F0B27AB9}"/>
                </c:ext>
              </c:extLst>
            </c:dLbl>
            <c:dLbl>
              <c:idx val="17"/>
              <c:delete val="1"/>
              <c:extLst>
                <c:ext xmlns:c15="http://schemas.microsoft.com/office/drawing/2012/chart" uri="{CE6537A1-D6FC-4f65-9D91-7224C49458BB}"/>
                <c:ext xmlns:c16="http://schemas.microsoft.com/office/drawing/2014/chart" uri="{C3380CC4-5D6E-409C-BE32-E72D297353CC}">
                  <c16:uniqueId val="{0000000E-DA84-4EF1-8488-9B55F0B27AB9}"/>
                </c:ext>
              </c:extLst>
            </c:dLbl>
            <c:dLbl>
              <c:idx val="18"/>
              <c:delete val="1"/>
              <c:extLst>
                <c:ext xmlns:c15="http://schemas.microsoft.com/office/drawing/2012/chart" uri="{CE6537A1-D6FC-4f65-9D91-7224C49458BB}"/>
                <c:ext xmlns:c16="http://schemas.microsoft.com/office/drawing/2014/chart" uri="{C3380CC4-5D6E-409C-BE32-E72D297353CC}">
                  <c16:uniqueId val="{0000000F-DA84-4EF1-8488-9B55F0B27AB9}"/>
                </c:ext>
              </c:extLst>
            </c:dLbl>
            <c:dLbl>
              <c:idx val="20"/>
              <c:delete val="1"/>
              <c:extLst>
                <c:ext xmlns:c15="http://schemas.microsoft.com/office/drawing/2012/chart" uri="{CE6537A1-D6FC-4f65-9D91-7224C49458BB}"/>
                <c:ext xmlns:c16="http://schemas.microsoft.com/office/drawing/2014/chart" uri="{C3380CC4-5D6E-409C-BE32-E72D297353CC}">
                  <c16:uniqueId val="{00000003-7006-4B60-8A34-D261D14D30FE}"/>
                </c:ext>
              </c:extLst>
            </c:dLbl>
            <c:dLbl>
              <c:idx val="21"/>
              <c:delete val="1"/>
              <c:extLst>
                <c:ext xmlns:c15="http://schemas.microsoft.com/office/drawing/2012/chart" uri="{CE6537A1-D6FC-4f65-9D91-7224C49458BB}"/>
                <c:ext xmlns:c16="http://schemas.microsoft.com/office/drawing/2014/chart" uri="{C3380CC4-5D6E-409C-BE32-E72D297353CC}">
                  <c16:uniqueId val="{00000011-DA84-4EF1-8488-9B55F0B27AB9}"/>
                </c:ext>
              </c:extLst>
            </c:dLbl>
            <c:dLbl>
              <c:idx val="22"/>
              <c:delete val="1"/>
              <c:extLst>
                <c:ext xmlns:c15="http://schemas.microsoft.com/office/drawing/2012/chart" uri="{CE6537A1-D6FC-4f65-9D91-7224C49458BB}"/>
                <c:ext xmlns:c16="http://schemas.microsoft.com/office/drawing/2014/chart" uri="{C3380CC4-5D6E-409C-BE32-E72D297353CC}">
                  <c16:uniqueId val="{00000012-DA84-4EF1-8488-9B55F0B27AB9}"/>
                </c:ext>
              </c:extLst>
            </c:dLbl>
            <c:dLbl>
              <c:idx val="23"/>
              <c:delete val="1"/>
              <c:extLst>
                <c:ext xmlns:c15="http://schemas.microsoft.com/office/drawing/2012/chart" uri="{CE6537A1-D6FC-4f65-9D91-7224C49458BB}"/>
                <c:ext xmlns:c16="http://schemas.microsoft.com/office/drawing/2014/chart" uri="{C3380CC4-5D6E-409C-BE32-E72D297353CC}">
                  <c16:uniqueId val="{00000013-DA84-4EF1-8488-9B55F0B27AB9}"/>
                </c:ext>
              </c:extLst>
            </c:dLbl>
            <c:dLbl>
              <c:idx val="24"/>
              <c:layout>
                <c:manualLayout>
                  <c:x val="7.84313725490196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A84-4EF1-8488-9B55F0B27AB9}"/>
                </c:ext>
              </c:extLst>
            </c:dLbl>
            <c:dLbl>
              <c:idx val="25"/>
              <c:delete val="1"/>
              <c:extLst>
                <c:ext xmlns:c15="http://schemas.microsoft.com/office/drawing/2012/chart" uri="{CE6537A1-D6FC-4f65-9D91-7224C49458BB}"/>
                <c:ext xmlns:c16="http://schemas.microsoft.com/office/drawing/2014/chart" uri="{C3380CC4-5D6E-409C-BE32-E72D297353CC}">
                  <c16:uniqueId val="{00000004-7006-4B60-8A34-D261D14D30FE}"/>
                </c:ext>
              </c:extLst>
            </c:dLbl>
            <c:dLbl>
              <c:idx val="26"/>
              <c:delete val="1"/>
              <c:extLst>
                <c:ext xmlns:c15="http://schemas.microsoft.com/office/drawing/2012/chart" uri="{CE6537A1-D6FC-4f65-9D91-7224C49458BB}"/>
                <c:ext xmlns:c16="http://schemas.microsoft.com/office/drawing/2014/chart" uri="{C3380CC4-5D6E-409C-BE32-E72D297353CC}">
                  <c16:uniqueId val="{00000015-DA84-4EF1-8488-9B55F0B27AB9}"/>
                </c:ext>
              </c:extLst>
            </c:dLbl>
            <c:dLbl>
              <c:idx val="27"/>
              <c:delete val="1"/>
              <c:extLst>
                <c:ext xmlns:c15="http://schemas.microsoft.com/office/drawing/2012/chart" uri="{CE6537A1-D6FC-4f65-9D91-7224C49458BB}"/>
                <c:ext xmlns:c16="http://schemas.microsoft.com/office/drawing/2014/chart" uri="{C3380CC4-5D6E-409C-BE32-E72D297353CC}">
                  <c16:uniqueId val="{00000016-DA84-4EF1-8488-9B55F0B27AB9}"/>
                </c:ext>
              </c:extLst>
            </c:dLbl>
            <c:dLbl>
              <c:idx val="28"/>
              <c:delete val="1"/>
              <c:extLst>
                <c:ext xmlns:c15="http://schemas.microsoft.com/office/drawing/2012/chart" uri="{CE6537A1-D6FC-4f65-9D91-7224C49458BB}"/>
                <c:ext xmlns:c16="http://schemas.microsoft.com/office/drawing/2014/chart" uri="{C3380CC4-5D6E-409C-BE32-E72D297353CC}">
                  <c16:uniqueId val="{00000017-DA84-4EF1-8488-9B55F0B27AB9}"/>
                </c:ext>
              </c:extLst>
            </c:dLbl>
            <c:dLbl>
              <c:idx val="29"/>
              <c:layout>
                <c:manualLayout>
                  <c:x val="4.415011804941997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A84-4EF1-8488-9B55F0B27AB9}"/>
                </c:ext>
              </c:extLst>
            </c:dLbl>
            <c:dLbl>
              <c:idx val="30"/>
              <c:delete val="1"/>
              <c:extLst>
                <c:ext xmlns:c15="http://schemas.microsoft.com/office/drawing/2012/chart" uri="{CE6537A1-D6FC-4f65-9D91-7224C49458BB}"/>
                <c:ext xmlns:c16="http://schemas.microsoft.com/office/drawing/2014/chart" uri="{C3380CC4-5D6E-409C-BE32-E72D297353CC}">
                  <c16:uniqueId val="{00000005-7006-4B60-8A34-D261D14D30FE}"/>
                </c:ext>
              </c:extLst>
            </c:dLbl>
            <c:dLbl>
              <c:idx val="31"/>
              <c:delete val="1"/>
              <c:extLst>
                <c:ext xmlns:c15="http://schemas.microsoft.com/office/drawing/2012/chart" uri="{CE6537A1-D6FC-4f65-9D91-7224C49458BB}"/>
                <c:ext xmlns:c16="http://schemas.microsoft.com/office/drawing/2014/chart" uri="{C3380CC4-5D6E-409C-BE32-E72D297353CC}">
                  <c16:uniqueId val="{00000019-DA84-4EF1-8488-9B55F0B27AB9}"/>
                </c:ext>
              </c:extLst>
            </c:dLbl>
            <c:dLbl>
              <c:idx val="32"/>
              <c:delete val="1"/>
              <c:extLst>
                <c:ext xmlns:c15="http://schemas.microsoft.com/office/drawing/2012/chart" uri="{CE6537A1-D6FC-4f65-9D91-7224C49458BB}"/>
                <c:ext xmlns:c16="http://schemas.microsoft.com/office/drawing/2014/chart" uri="{C3380CC4-5D6E-409C-BE32-E72D297353CC}">
                  <c16:uniqueId val="{0000001A-DA84-4EF1-8488-9B55F0B27AB9}"/>
                </c:ext>
              </c:extLst>
            </c:dLbl>
            <c:dLbl>
              <c:idx val="33"/>
              <c:delete val="1"/>
              <c:extLst>
                <c:ext xmlns:c15="http://schemas.microsoft.com/office/drawing/2012/chart" uri="{CE6537A1-D6FC-4f65-9D91-7224C49458BB}"/>
                <c:ext xmlns:c16="http://schemas.microsoft.com/office/drawing/2014/chart" uri="{C3380CC4-5D6E-409C-BE32-E72D297353CC}">
                  <c16:uniqueId val="{0000001B-DA84-4EF1-8488-9B55F0B27AB9}"/>
                </c:ext>
              </c:extLst>
            </c:dLbl>
            <c:dLbl>
              <c:idx val="35"/>
              <c:delete val="1"/>
              <c:extLst>
                <c:ext xmlns:c15="http://schemas.microsoft.com/office/drawing/2012/chart" uri="{CE6537A1-D6FC-4f65-9D91-7224C49458BB}"/>
                <c:ext xmlns:c16="http://schemas.microsoft.com/office/drawing/2014/chart" uri="{C3380CC4-5D6E-409C-BE32-E72D297353CC}">
                  <c16:uniqueId val="{00000006-7006-4B60-8A34-D261D14D30FE}"/>
                </c:ext>
              </c:extLst>
            </c:dLbl>
            <c:dLbl>
              <c:idx val="36"/>
              <c:delete val="1"/>
              <c:extLst>
                <c:ext xmlns:c15="http://schemas.microsoft.com/office/drawing/2012/chart" uri="{CE6537A1-D6FC-4f65-9D91-7224C49458BB}"/>
                <c:ext xmlns:c16="http://schemas.microsoft.com/office/drawing/2014/chart" uri="{C3380CC4-5D6E-409C-BE32-E72D297353CC}">
                  <c16:uniqueId val="{0000001D-DA84-4EF1-8488-9B55F0B27AB9}"/>
                </c:ext>
              </c:extLst>
            </c:dLbl>
            <c:dLbl>
              <c:idx val="37"/>
              <c:delete val="1"/>
              <c:extLst>
                <c:ext xmlns:c15="http://schemas.microsoft.com/office/drawing/2012/chart" uri="{CE6537A1-D6FC-4f65-9D91-7224C49458BB}"/>
                <c:ext xmlns:c16="http://schemas.microsoft.com/office/drawing/2014/chart" uri="{C3380CC4-5D6E-409C-BE32-E72D297353CC}">
                  <c16:uniqueId val="{0000001E-DA84-4EF1-8488-9B55F0B27AB9}"/>
                </c:ext>
              </c:extLst>
            </c:dLbl>
            <c:dLbl>
              <c:idx val="38"/>
              <c:delete val="1"/>
              <c:extLst>
                <c:ext xmlns:c15="http://schemas.microsoft.com/office/drawing/2012/chart" uri="{CE6537A1-D6FC-4f65-9D91-7224C49458BB}"/>
                <c:ext xmlns:c16="http://schemas.microsoft.com/office/drawing/2014/chart" uri="{C3380CC4-5D6E-409C-BE32-E72D297353CC}">
                  <c16:uniqueId val="{0000001F-DA84-4EF1-8488-9B55F0B27AB9}"/>
                </c:ext>
              </c:extLst>
            </c:dLbl>
            <c:dLbl>
              <c:idx val="39"/>
              <c:delete val="1"/>
              <c:extLst>
                <c:ext xmlns:c15="http://schemas.microsoft.com/office/drawing/2012/chart" uri="{CE6537A1-D6FC-4f65-9D91-7224C49458BB}"/>
                <c:ext xmlns:c16="http://schemas.microsoft.com/office/drawing/2014/chart" uri="{C3380CC4-5D6E-409C-BE32-E72D297353CC}">
                  <c16:uniqueId val="{00000020-DA84-4EF1-8488-9B55F0B27AB9}"/>
                </c:ext>
              </c:extLst>
            </c:dLbl>
            <c:dLbl>
              <c:idx val="40"/>
              <c:layout>
                <c:manualLayout>
                  <c:x val="-4.661661480186592E-3"/>
                  <c:y val="-2.38095238095238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DA84-4EF1-8488-9B55F0B27AB9}"/>
                </c:ext>
              </c:extLst>
            </c:dLbl>
            <c:dLbl>
              <c:idx val="41"/>
              <c:delete val="1"/>
              <c:extLst>
                <c:ext xmlns:c15="http://schemas.microsoft.com/office/drawing/2012/chart" uri="{CE6537A1-D6FC-4f65-9D91-7224C49458BB}"/>
                <c:ext xmlns:c16="http://schemas.microsoft.com/office/drawing/2014/chart" uri="{C3380CC4-5D6E-409C-BE32-E72D297353CC}">
                  <c16:uniqueId val="{00000022-DA84-4EF1-8488-9B55F0B27AB9}"/>
                </c:ext>
              </c:extLst>
            </c:dLbl>
            <c:dLbl>
              <c:idx val="42"/>
              <c:delete val="1"/>
              <c:extLst>
                <c:ext xmlns:c15="http://schemas.microsoft.com/office/drawing/2012/chart" uri="{CE6537A1-D6FC-4f65-9D91-7224C49458BB}"/>
                <c:ext xmlns:c16="http://schemas.microsoft.com/office/drawing/2014/chart" uri="{C3380CC4-5D6E-409C-BE32-E72D297353CC}">
                  <c16:uniqueId val="{00000023-DA84-4EF1-8488-9B55F0B27AB9}"/>
                </c:ext>
              </c:extLst>
            </c:dLbl>
            <c:dLbl>
              <c:idx val="43"/>
              <c:delete val="1"/>
              <c:extLst>
                <c:ext xmlns:c15="http://schemas.microsoft.com/office/drawing/2012/chart" uri="{CE6537A1-D6FC-4f65-9D91-7224C49458BB}"/>
                <c:ext xmlns:c16="http://schemas.microsoft.com/office/drawing/2014/chart" uri="{C3380CC4-5D6E-409C-BE32-E72D297353CC}">
                  <c16:uniqueId val="{00000024-DA84-4EF1-8488-9B55F0B27AB9}"/>
                </c:ext>
              </c:extLst>
            </c:dLbl>
            <c:dLbl>
              <c:idx val="44"/>
              <c:layout>
                <c:manualLayout>
                  <c:x val="-9.8694633970317558E-4"/>
                  <c:y val="-2.7210884353741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A84-4EF1-8488-9B55F0B27AB9}"/>
                </c:ext>
              </c:extLst>
            </c:dLbl>
            <c:dLbl>
              <c:idx val="45"/>
              <c:delete val="1"/>
              <c:extLst>
                <c:ext xmlns:c15="http://schemas.microsoft.com/office/drawing/2012/chart" uri="{CE6537A1-D6FC-4f65-9D91-7224C49458BB}"/>
                <c:ext xmlns:c16="http://schemas.microsoft.com/office/drawing/2014/chart" uri="{C3380CC4-5D6E-409C-BE32-E72D297353CC}">
                  <c16:uniqueId val="{00000007-7006-4B60-8A34-D261D14D30FE}"/>
                </c:ext>
              </c:extLst>
            </c:dLbl>
            <c:dLbl>
              <c:idx val="46"/>
              <c:delete val="1"/>
              <c:extLst>
                <c:ext xmlns:c15="http://schemas.microsoft.com/office/drawing/2012/chart" uri="{CE6537A1-D6FC-4f65-9D91-7224C49458BB}"/>
                <c:ext xmlns:c16="http://schemas.microsoft.com/office/drawing/2014/chart" uri="{C3380CC4-5D6E-409C-BE32-E72D297353CC}">
                  <c16:uniqueId val="{00000026-DA84-4EF1-8488-9B55F0B27AB9}"/>
                </c:ext>
              </c:extLst>
            </c:dLbl>
            <c:dLbl>
              <c:idx val="47"/>
              <c:delete val="1"/>
              <c:extLst>
                <c:ext xmlns:c15="http://schemas.microsoft.com/office/drawing/2012/chart" uri="{CE6537A1-D6FC-4f65-9D91-7224C49458BB}"/>
                <c:ext xmlns:c16="http://schemas.microsoft.com/office/drawing/2014/chart" uri="{C3380CC4-5D6E-409C-BE32-E72D297353CC}">
                  <c16:uniqueId val="{00000027-DA84-4EF1-8488-9B55F0B27AB9}"/>
                </c:ext>
              </c:extLst>
            </c:dLbl>
            <c:dLbl>
              <c:idx val="48"/>
              <c:delete val="1"/>
              <c:extLst>
                <c:ext xmlns:c15="http://schemas.microsoft.com/office/drawing/2012/chart" uri="{CE6537A1-D6FC-4f65-9D91-7224C49458BB}"/>
                <c:ext xmlns:c16="http://schemas.microsoft.com/office/drawing/2014/chart" uri="{C3380CC4-5D6E-409C-BE32-E72D297353CC}">
                  <c16:uniqueId val="{00000028-DA84-4EF1-8488-9B55F0B27AB9}"/>
                </c:ext>
              </c:extLst>
            </c:dLbl>
            <c:dLbl>
              <c:idx val="49"/>
              <c:layout>
                <c:manualLayout>
                  <c:x val="6.6225177074128345E-3"/>
                  <c:y val="1.020408163265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DA84-4EF1-8488-9B55F0B27AB9}"/>
                </c:ext>
              </c:extLst>
            </c:dLbl>
            <c:dLbl>
              <c:idx val="50"/>
              <c:delete val="1"/>
              <c:extLst>
                <c:ext xmlns:c15="http://schemas.microsoft.com/office/drawing/2012/chart" uri="{CE6537A1-D6FC-4f65-9D91-7224C49458BB}"/>
                <c:ext xmlns:c16="http://schemas.microsoft.com/office/drawing/2014/chart" uri="{C3380CC4-5D6E-409C-BE32-E72D297353CC}">
                  <c16:uniqueId val="{0000002A-DA84-4EF1-8488-9B55F0B27AB9}"/>
                </c:ext>
              </c:extLst>
            </c:dLbl>
            <c:dLbl>
              <c:idx val="51"/>
              <c:delete val="1"/>
              <c:extLst>
                <c:ext xmlns:c15="http://schemas.microsoft.com/office/drawing/2012/chart" uri="{CE6537A1-D6FC-4f65-9D91-7224C49458BB}"/>
                <c:ext xmlns:c16="http://schemas.microsoft.com/office/drawing/2014/chart" uri="{C3380CC4-5D6E-409C-BE32-E72D297353CC}">
                  <c16:uniqueId val="{0000002B-DA84-4EF1-8488-9B55F0B27AB9}"/>
                </c:ext>
              </c:extLst>
            </c:dLbl>
            <c:numFmt formatCode="#,##0.0" sourceLinked="0"/>
            <c:spPr>
              <a:noFill/>
              <a:ln>
                <a:noFill/>
              </a:ln>
              <a:effectLst/>
            </c:spPr>
            <c:txPr>
              <a:bodyPr wrap="square" lIns="38100" tIns="19050" rIns="38100" bIns="19050" anchor="ctr">
                <a:spAutoFit/>
              </a:bodyPr>
              <a:lstStyle/>
              <a:p>
                <a:pPr>
                  <a:defRPr sz="700">
                    <a:solidFill>
                      <a:sysClr val="windowText" lastClr="000000"/>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H_Grafikdaten!$G$5:$G$57</c:f>
              <c:numCache>
                <c:formatCode>General</c:formatCode>
                <c:ptCount val="53"/>
                <c:pt idx="0">
                  <c:v>1950</c:v>
                </c:pt>
                <c:pt idx="2">
                  <c:v>1960</c:v>
                </c:pt>
                <c:pt idx="4">
                  <c:v>1970</c:v>
                </c:pt>
                <c:pt idx="9">
                  <c:v>1975</c:v>
                </c:pt>
                <c:pt idx="14">
                  <c:v>1980</c:v>
                </c:pt>
                <c:pt idx="19">
                  <c:v>1985</c:v>
                </c:pt>
                <c:pt idx="24">
                  <c:v>1990</c:v>
                </c:pt>
                <c:pt idx="29">
                  <c:v>1995</c:v>
                </c:pt>
                <c:pt idx="34">
                  <c:v>2000</c:v>
                </c:pt>
                <c:pt idx="39">
                  <c:v>2005</c:v>
                </c:pt>
                <c:pt idx="44">
                  <c:v>2010</c:v>
                </c:pt>
                <c:pt idx="49">
                  <c:v>2015</c:v>
                </c:pt>
                <c:pt idx="52">
                  <c:v>2018</c:v>
                </c:pt>
              </c:numCache>
            </c:numRef>
          </c:cat>
          <c:val>
            <c:numRef>
              <c:f>H_Grafikdaten!$H$5:$H$57</c:f>
              <c:numCache>
                <c:formatCode>0.0</c:formatCode>
                <c:ptCount val="53"/>
                <c:pt idx="0">
                  <c:v>8.8849373026335954</c:v>
                </c:pt>
                <c:pt idx="1">
                  <c:v>11.128257887517147</c:v>
                </c:pt>
                <c:pt idx="2">
                  <c:v>14.656684625986719</c:v>
                </c:pt>
                <c:pt idx="3">
                  <c:v>20.29520295202952</c:v>
                </c:pt>
                <c:pt idx="4">
                  <c:v>26.669076450388577</c:v>
                </c:pt>
                <c:pt idx="5">
                  <c:v>27.488274181039259</c:v>
                </c:pt>
                <c:pt idx="6">
                  <c:v>28.895023445772196</c:v>
                </c:pt>
                <c:pt idx="7">
                  <c:v>29.086229086229086</c:v>
                </c:pt>
                <c:pt idx="8">
                  <c:v>30.036000654557355</c:v>
                </c:pt>
                <c:pt idx="9">
                  <c:v>32.795824569603489</c:v>
                </c:pt>
                <c:pt idx="10">
                  <c:v>33.873300549609489</c:v>
                </c:pt>
                <c:pt idx="11">
                  <c:v>34.059865092748737</c:v>
                </c:pt>
                <c:pt idx="12">
                  <c:v>36.057002729838523</c:v>
                </c:pt>
                <c:pt idx="13">
                  <c:v>36.460713657936367</c:v>
                </c:pt>
                <c:pt idx="14">
                  <c:v>38.456248925563003</c:v>
                </c:pt>
                <c:pt idx="15">
                  <c:v>39.396741523557907</c:v>
                </c:pt>
                <c:pt idx="16">
                  <c:v>39.000956438570562</c:v>
                </c:pt>
                <c:pt idx="17">
                  <c:v>40.352532487026636</c:v>
                </c:pt>
                <c:pt idx="18">
                  <c:v>40.945429266597152</c:v>
                </c:pt>
                <c:pt idx="19">
                  <c:v>41.826650994732489</c:v>
                </c:pt>
                <c:pt idx="20">
                  <c:v>42.758832295958619</c:v>
                </c:pt>
                <c:pt idx="21">
                  <c:v>43.229449905877431</c:v>
                </c:pt>
                <c:pt idx="22">
                  <c:v>43.335073697738864</c:v>
                </c:pt>
                <c:pt idx="23">
                  <c:v>44.507646016240059</c:v>
                </c:pt>
                <c:pt idx="24">
                  <c:v>44.138451756477508</c:v>
                </c:pt>
                <c:pt idx="25">
                  <c:v>42.73673173092434</c:v>
                </c:pt>
                <c:pt idx="26">
                  <c:v>42.150572565581093</c:v>
                </c:pt>
                <c:pt idx="27">
                  <c:v>41.098058818628679</c:v>
                </c:pt>
                <c:pt idx="28">
                  <c:v>39.95772582175826</c:v>
                </c:pt>
                <c:pt idx="29">
                  <c:v>39.041095890410958</c:v>
                </c:pt>
                <c:pt idx="30">
                  <c:v>37.610483268106066</c:v>
                </c:pt>
                <c:pt idx="31">
                  <c:v>37.807099382469232</c:v>
                </c:pt>
                <c:pt idx="32">
                  <c:v>37.015762143283858</c:v>
                </c:pt>
                <c:pt idx="33">
                  <c:v>35.634468442206618</c:v>
                </c:pt>
                <c:pt idx="34">
                  <c:v>34.795969090333948</c:v>
                </c:pt>
                <c:pt idx="35">
                  <c:v>32.992041925465841</c:v>
                </c:pt>
                <c:pt idx="36">
                  <c:v>31.067307692307693</c:v>
                </c:pt>
                <c:pt idx="37">
                  <c:v>30.139641206579537</c:v>
                </c:pt>
                <c:pt idx="38">
                  <c:v>27.65815865773088</c:v>
                </c:pt>
                <c:pt idx="39">
                  <c:v>24.914877868245743</c:v>
                </c:pt>
                <c:pt idx="40">
                  <c:v>23.251512273159026</c:v>
                </c:pt>
                <c:pt idx="41">
                  <c:v>21.267014635144815</c:v>
                </c:pt>
                <c:pt idx="42">
                  <c:v>19.133556009771176</c:v>
                </c:pt>
                <c:pt idx="43">
                  <c:v>16.84703276790658</c:v>
                </c:pt>
                <c:pt idx="44">
                  <c:v>14.708506841165972</c:v>
                </c:pt>
                <c:pt idx="45">
                  <c:v>12.30457154165842</c:v>
                </c:pt>
                <c:pt idx="46">
                  <c:v>9.8656259262918677</c:v>
                </c:pt>
                <c:pt idx="47">
                  <c:v>7.6418873224782811</c:v>
                </c:pt>
                <c:pt idx="48">
                  <c:v>5.1408773628165285</c:v>
                </c:pt>
                <c:pt idx="49">
                  <c:v>3.6281402094292314</c:v>
                </c:pt>
                <c:pt idx="50">
                  <c:v>1.7673673296257895</c:v>
                </c:pt>
                <c:pt idx="51">
                  <c:v>0.28919843832843301</c:v>
                </c:pt>
                <c:pt idx="52">
                  <c:v>5.0000000000000001E-3</c:v>
                </c:pt>
              </c:numCache>
            </c:numRef>
          </c:val>
          <c:extLst>
            <c:ext xmlns:c16="http://schemas.microsoft.com/office/drawing/2014/chart" uri="{C3380CC4-5D6E-409C-BE32-E72D297353CC}">
              <c16:uniqueId val="{0000003C-DA84-4EF1-8488-9B55F0B27AB9}"/>
            </c:ext>
          </c:extLst>
        </c:ser>
        <c:dLbls>
          <c:showLegendKey val="0"/>
          <c:showVal val="0"/>
          <c:showCatName val="0"/>
          <c:showSerName val="0"/>
          <c:showPercent val="0"/>
          <c:showBubbleSize val="0"/>
        </c:dLbls>
        <c:gapWidth val="33"/>
        <c:axId val="129737472"/>
        <c:axId val="129739008"/>
      </c:barChart>
      <c:catAx>
        <c:axId val="129737472"/>
        <c:scaling>
          <c:orientation val="minMax"/>
        </c:scaling>
        <c:delete val="0"/>
        <c:axPos val="b"/>
        <c:numFmt formatCode="General" sourceLinked="0"/>
        <c:majorTickMark val="none"/>
        <c:minorTickMark val="none"/>
        <c:tickLblPos val="low"/>
        <c:spPr>
          <a:noFill/>
          <a:ln>
            <a:solidFill>
              <a:srgbClr val="7F7F7F"/>
            </a:solidFill>
          </a:ln>
        </c:spPr>
        <c:txPr>
          <a:bodyPr rot="-5400000" vert="horz"/>
          <a:lstStyle/>
          <a:p>
            <a:pPr>
              <a:defRPr sz="700">
                <a:solidFill>
                  <a:sysClr val="windowText" lastClr="000000"/>
                </a:solidFill>
              </a:defRPr>
            </a:pPr>
            <a:endParaRPr lang="de-DE"/>
          </a:p>
        </c:txPr>
        <c:crossAx val="129739008"/>
        <c:crossesAt val="0"/>
        <c:auto val="1"/>
        <c:lblAlgn val="ctr"/>
        <c:lblOffset val="100"/>
        <c:tickMarkSkip val="3"/>
        <c:noMultiLvlLbl val="0"/>
      </c:catAx>
      <c:valAx>
        <c:axId val="129739008"/>
        <c:scaling>
          <c:orientation val="minMax"/>
          <c:max val="50"/>
          <c:min val="0"/>
        </c:scaling>
        <c:delete val="0"/>
        <c:axPos val="l"/>
        <c:majorGridlines>
          <c:spPr>
            <a:ln>
              <a:solidFill>
                <a:schemeClr val="bg1">
                  <a:lumMod val="50000"/>
                  <a:alpha val="21000"/>
                </a:schemeClr>
              </a:solidFill>
            </a:ln>
          </c:spPr>
        </c:majorGridlines>
        <c:numFmt formatCode="0" sourceLinked="0"/>
        <c:majorTickMark val="out"/>
        <c:minorTickMark val="none"/>
        <c:tickLblPos val="nextTo"/>
        <c:spPr>
          <a:ln>
            <a:solidFill>
              <a:srgbClr val="7F7F7F"/>
            </a:solidFill>
          </a:ln>
        </c:spPr>
        <c:txPr>
          <a:bodyPr rot="0" vert="horz"/>
          <a:lstStyle/>
          <a:p>
            <a:pPr>
              <a:defRPr sz="700" baseline="0">
                <a:solidFill>
                  <a:sysClr val="windowText" lastClr="000000"/>
                </a:solidFill>
              </a:defRPr>
            </a:pPr>
            <a:endParaRPr lang="de-DE"/>
          </a:p>
        </c:txPr>
        <c:crossAx val="129737472"/>
        <c:crosses val="autoZero"/>
        <c:crossBetween val="between"/>
        <c:majorUnit val="5"/>
        <c:minorUnit val="1"/>
      </c:valAx>
      <c:spPr>
        <a:noFill/>
        <a:ln>
          <a:noFill/>
        </a:ln>
      </c:spPr>
    </c:plotArea>
    <c:plotVisOnly val="0"/>
    <c:dispBlanksAs val="gap"/>
    <c:showDLblsOverMax val="0"/>
  </c:chart>
  <c:spPr>
    <a:solidFill>
      <a:srgbClr val="EEEFEF"/>
    </a:solidFill>
    <a:ln>
      <a:noFill/>
    </a:ln>
  </c:spPr>
  <c:txPr>
    <a:bodyPr/>
    <a:lstStyle/>
    <a:p>
      <a:pPr>
        <a:defRPr sz="800" baseline="0">
          <a:latin typeface="Arial" panose="020B0604020202020204" pitchFamily="34" charset="0"/>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239187</xdr:colOff>
      <xdr:row>62</xdr:row>
      <xdr:rowOff>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7097187" cy="1003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600074</xdr:colOff>
      <xdr:row>0</xdr:row>
      <xdr:rowOff>0</xdr:rowOff>
    </xdr:from>
    <xdr:to>
      <xdr:col>11</xdr:col>
      <xdr:colOff>666749</xdr:colOff>
      <xdr:row>0</xdr:row>
      <xdr:rowOff>361950</xdr:rowOff>
    </xdr:to>
    <xdr:sp macro="" textlink="">
      <xdr:nvSpPr>
        <xdr:cNvPr id="2" name="Text Box 2"/>
        <xdr:cNvSpPr txBox="1">
          <a:spLocks noChangeArrowheads="1"/>
        </xdr:cNvSpPr>
      </xdr:nvSpPr>
      <xdr:spPr bwMode="auto">
        <a:xfrm>
          <a:off x="600074" y="0"/>
          <a:ext cx="507682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2014 – 2018 nach Verwaltungsbezirken</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3" name="Text Box 1"/>
        <xdr:cNvSpPr txBox="1">
          <a:spLocks noChangeArrowheads="1"/>
        </xdr:cNvSpPr>
      </xdr:nvSpPr>
      <xdr:spPr bwMode="auto">
        <a:xfrm>
          <a:off x="0" y="0"/>
          <a:ext cx="600075" cy="361950"/>
        </a:xfrm>
        <a:prstGeom prst="rect">
          <a:avLst/>
        </a:prstGeom>
        <a:solidFill>
          <a:srgbClr val="B5123E"/>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9</a:t>
          </a:r>
          <a:endParaRPr lang="de-DE"/>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600075</xdr:colOff>
      <xdr:row>0</xdr:row>
      <xdr:rowOff>0</xdr:rowOff>
    </xdr:from>
    <xdr:to>
      <xdr:col>6</xdr:col>
      <xdr:colOff>0</xdr:colOff>
      <xdr:row>0</xdr:row>
      <xdr:rowOff>361950</xdr:rowOff>
    </xdr:to>
    <xdr:sp macro="" textlink="">
      <xdr:nvSpPr>
        <xdr:cNvPr id="2" name="Text Box 2"/>
        <xdr:cNvSpPr txBox="1">
          <a:spLocks noChangeArrowheads="1"/>
        </xdr:cNvSpPr>
      </xdr:nvSpPr>
      <xdr:spPr bwMode="auto">
        <a:xfrm>
          <a:off x="600075" y="0"/>
          <a:ext cx="500062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Aufhebungen von Lebenspartnerschaften 2018 nach Geschlecht und Staatsangehörigkeit</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3" name="Text Box 1"/>
        <xdr:cNvSpPr txBox="1">
          <a:spLocks noChangeArrowheads="1"/>
        </xdr:cNvSpPr>
      </xdr:nvSpPr>
      <xdr:spPr bwMode="auto">
        <a:xfrm>
          <a:off x="0" y="0"/>
          <a:ext cx="600075" cy="361950"/>
        </a:xfrm>
        <a:prstGeom prst="rect">
          <a:avLst/>
        </a:prstGeom>
        <a:solidFill>
          <a:srgbClr val="B5123E"/>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10</a:t>
          </a:r>
          <a:endParaRPr lang="de-DE"/>
        </a:p>
      </xdr:txBody>
    </xdr:sp>
    <xdr:clientData/>
  </xdr:twoCellAnchor>
  <xdr:twoCellAnchor>
    <xdr:from>
      <xdr:col>0</xdr:col>
      <xdr:colOff>600074</xdr:colOff>
      <xdr:row>24</xdr:row>
      <xdr:rowOff>0</xdr:rowOff>
    </xdr:from>
    <xdr:to>
      <xdr:col>5</xdr:col>
      <xdr:colOff>19050</xdr:colOff>
      <xdr:row>24</xdr:row>
      <xdr:rowOff>361950</xdr:rowOff>
    </xdr:to>
    <xdr:sp macro="" textlink="">
      <xdr:nvSpPr>
        <xdr:cNvPr id="17" name="Text Box 2"/>
        <xdr:cNvSpPr txBox="1">
          <a:spLocks noChangeArrowheads="1"/>
        </xdr:cNvSpPr>
      </xdr:nvSpPr>
      <xdr:spPr bwMode="auto">
        <a:xfrm>
          <a:off x="600074" y="5629275"/>
          <a:ext cx="3848101"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Aufhebungen von Lebenspartnerschaften 2018 nach Alter der </a:t>
          </a:r>
        </a:p>
        <a:p>
          <a:pPr algn="l" rtl="0">
            <a:defRPr sz="1000"/>
          </a:pPr>
          <a:r>
            <a:rPr lang="de-DE" sz="900" b="1" i="0" u="none" strike="noStrike" baseline="0">
              <a:solidFill>
                <a:srgbClr val="FFFFFF"/>
              </a:solidFill>
              <a:latin typeface="Arial"/>
              <a:cs typeface="Arial"/>
            </a:rPr>
            <a:t> Lebenspartnerinnen/-partner    </a:t>
          </a:r>
          <a:endParaRPr lang="de-DE"/>
        </a:p>
      </xdr:txBody>
    </xdr:sp>
    <xdr:clientData/>
  </xdr:twoCellAnchor>
  <xdr:twoCellAnchor>
    <xdr:from>
      <xdr:col>0</xdr:col>
      <xdr:colOff>0</xdr:colOff>
      <xdr:row>24</xdr:row>
      <xdr:rowOff>0</xdr:rowOff>
    </xdr:from>
    <xdr:to>
      <xdr:col>0</xdr:col>
      <xdr:colOff>600075</xdr:colOff>
      <xdr:row>24</xdr:row>
      <xdr:rowOff>361950</xdr:rowOff>
    </xdr:to>
    <xdr:sp macro="" textlink="">
      <xdr:nvSpPr>
        <xdr:cNvPr id="18"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12</a:t>
          </a:r>
          <a:endParaRPr lang="de-DE"/>
        </a:p>
      </xdr:txBody>
    </xdr:sp>
    <xdr:clientData/>
  </xdr:twoCellAnchor>
  <xdr:twoCellAnchor>
    <xdr:from>
      <xdr:col>0</xdr:col>
      <xdr:colOff>600075</xdr:colOff>
      <xdr:row>11</xdr:row>
      <xdr:rowOff>0</xdr:rowOff>
    </xdr:from>
    <xdr:to>
      <xdr:col>4</xdr:col>
      <xdr:colOff>28575</xdr:colOff>
      <xdr:row>11</xdr:row>
      <xdr:rowOff>361950</xdr:rowOff>
    </xdr:to>
    <xdr:sp macro="" textlink="">
      <xdr:nvSpPr>
        <xdr:cNvPr id="19" name="Text Box 2"/>
        <xdr:cNvSpPr txBox="1">
          <a:spLocks noChangeArrowheads="1"/>
        </xdr:cNvSpPr>
      </xdr:nvSpPr>
      <xdr:spPr bwMode="auto">
        <a:xfrm>
          <a:off x="600075" y="2667000"/>
          <a:ext cx="332422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Aufhebungen von Lebenspartnerschaften 2018 nach </a:t>
          </a:r>
        </a:p>
        <a:p>
          <a:pPr algn="l" rtl="0">
            <a:defRPr sz="1000"/>
          </a:pPr>
          <a:r>
            <a:rPr lang="de-DE" sz="900" b="1" i="0" u="none" strike="noStrike" baseline="0">
              <a:solidFill>
                <a:srgbClr val="FFFFFF"/>
              </a:solidFill>
              <a:latin typeface="Arial"/>
              <a:cs typeface="Arial"/>
            </a:rPr>
            <a:t> Dauer sowie Geschlecht der Lebenspartnerinnen/-partner</a:t>
          </a:r>
        </a:p>
      </xdr:txBody>
    </xdr:sp>
    <xdr:clientData/>
  </xdr:twoCellAnchor>
  <xdr:twoCellAnchor>
    <xdr:from>
      <xdr:col>0</xdr:col>
      <xdr:colOff>0</xdr:colOff>
      <xdr:row>11</xdr:row>
      <xdr:rowOff>0</xdr:rowOff>
    </xdr:from>
    <xdr:to>
      <xdr:col>0</xdr:col>
      <xdr:colOff>600075</xdr:colOff>
      <xdr:row>11</xdr:row>
      <xdr:rowOff>361950</xdr:rowOff>
    </xdr:to>
    <xdr:sp macro="" textlink="">
      <xdr:nvSpPr>
        <xdr:cNvPr id="20" name="Text Box 1"/>
        <xdr:cNvSpPr txBox="1">
          <a:spLocks noChangeArrowheads="1"/>
        </xdr:cNvSpPr>
      </xdr:nvSpPr>
      <xdr:spPr bwMode="auto">
        <a:xfrm>
          <a:off x="0" y="447675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11</a:t>
          </a:r>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30</xdr:row>
      <xdr:rowOff>34925</xdr:rowOff>
    </xdr:from>
    <xdr:to>
      <xdr:col>5</xdr:col>
      <xdr:colOff>935182</xdr:colOff>
      <xdr:row>47</xdr:row>
      <xdr:rowOff>0</xdr:rowOff>
    </xdr:to>
    <xdr:graphicFrame macro="">
      <xdr:nvGraphicFramePr>
        <xdr:cNvPr id="102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0</xdr:row>
      <xdr:rowOff>0</xdr:rowOff>
    </xdr:from>
    <xdr:to>
      <xdr:col>5</xdr:col>
      <xdr:colOff>963375</xdr:colOff>
      <xdr:row>0</xdr:row>
      <xdr:rowOff>363600</xdr:rowOff>
    </xdr:to>
    <xdr:sp macro="" textlink="">
      <xdr:nvSpPr>
        <xdr:cNvPr id="5" name="Text Box 2"/>
        <xdr:cNvSpPr txBox="1">
          <a:spLocks noChangeArrowheads="1"/>
        </xdr:cNvSpPr>
      </xdr:nvSpPr>
      <xdr:spPr bwMode="auto">
        <a:xfrm>
          <a:off x="600075" y="0"/>
          <a:ext cx="5202000" cy="36360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Urteile in Ehesachen 1950 – 2018 nach Entscheidungen</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7"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1</a:t>
          </a:r>
          <a:endParaRPr lang="de-DE"/>
        </a:p>
      </xdr:txBody>
    </xdr:sp>
    <xdr:clientData/>
  </xdr:twoCellAnchor>
  <xdr:twoCellAnchor>
    <xdr:from>
      <xdr:col>0</xdr:col>
      <xdr:colOff>600076</xdr:colOff>
      <xdr:row>29</xdr:row>
      <xdr:rowOff>0</xdr:rowOff>
    </xdr:from>
    <xdr:to>
      <xdr:col>5</xdr:col>
      <xdr:colOff>962026</xdr:colOff>
      <xdr:row>29</xdr:row>
      <xdr:rowOff>361950</xdr:rowOff>
    </xdr:to>
    <xdr:sp macro="" textlink="">
      <xdr:nvSpPr>
        <xdr:cNvPr id="8" name="Text Box 2"/>
        <xdr:cNvSpPr txBox="1">
          <a:spLocks noChangeArrowheads="1"/>
        </xdr:cNvSpPr>
      </xdr:nvSpPr>
      <xdr:spPr bwMode="auto">
        <a:xfrm>
          <a:off x="600076" y="5076825"/>
          <a:ext cx="5200650"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Ehescheidungen 1950 – 2018</a:t>
          </a:r>
          <a:endParaRPr lang="de-DE"/>
        </a:p>
      </xdr:txBody>
    </xdr:sp>
    <xdr:clientData/>
  </xdr:twoCellAnchor>
  <xdr:twoCellAnchor>
    <xdr:from>
      <xdr:col>0</xdr:col>
      <xdr:colOff>0</xdr:colOff>
      <xdr:row>29</xdr:row>
      <xdr:rowOff>0</xdr:rowOff>
    </xdr:from>
    <xdr:to>
      <xdr:col>0</xdr:col>
      <xdr:colOff>600075</xdr:colOff>
      <xdr:row>29</xdr:row>
      <xdr:rowOff>361950</xdr:rowOff>
    </xdr:to>
    <xdr:sp macro="" textlink="">
      <xdr:nvSpPr>
        <xdr:cNvPr id="9"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1</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600075</xdr:colOff>
      <xdr:row>0</xdr:row>
      <xdr:rowOff>361950</xdr:rowOff>
    </xdr:to>
    <xdr:sp macro="" textlink="">
      <xdr:nvSpPr>
        <xdr:cNvPr id="4" name="Text Box 1"/>
        <xdr:cNvSpPr txBox="1">
          <a:spLocks noChangeArrowheads="1"/>
        </xdr:cNvSpPr>
      </xdr:nvSpPr>
      <xdr:spPr bwMode="auto">
        <a:xfrm>
          <a:off x="0" y="0"/>
          <a:ext cx="600075" cy="361950"/>
        </a:xfrm>
        <a:prstGeom prst="rect">
          <a:avLst/>
        </a:prstGeom>
        <a:solidFill>
          <a:srgbClr val="B5123E"/>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2</a:t>
          </a:r>
          <a:endParaRPr lang="de-DE"/>
        </a:p>
      </xdr:txBody>
    </xdr:sp>
    <xdr:clientData/>
  </xdr:twoCellAnchor>
  <xdr:twoCellAnchor>
    <xdr:from>
      <xdr:col>0</xdr:col>
      <xdr:colOff>0</xdr:colOff>
      <xdr:row>28</xdr:row>
      <xdr:rowOff>0</xdr:rowOff>
    </xdr:from>
    <xdr:to>
      <xdr:col>0</xdr:col>
      <xdr:colOff>600075</xdr:colOff>
      <xdr:row>28</xdr:row>
      <xdr:rowOff>361950</xdr:rowOff>
    </xdr:to>
    <xdr:sp macro="" textlink="">
      <xdr:nvSpPr>
        <xdr:cNvPr id="5" name="Text Box 1"/>
        <xdr:cNvSpPr txBox="1">
          <a:spLocks noChangeArrowheads="1"/>
        </xdr:cNvSpPr>
      </xdr:nvSpPr>
      <xdr:spPr bwMode="auto">
        <a:xfrm>
          <a:off x="0" y="5400675"/>
          <a:ext cx="600075" cy="361950"/>
        </a:xfrm>
        <a:prstGeom prst="rect">
          <a:avLst/>
        </a:prstGeom>
        <a:solidFill>
          <a:srgbClr val="B5123E"/>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2</a:t>
          </a:r>
          <a:endParaRPr lang="de-DE"/>
        </a:p>
      </xdr:txBody>
    </xdr:sp>
    <xdr:clientData/>
  </xdr:twoCellAnchor>
  <xdr:twoCellAnchor>
    <xdr:from>
      <xdr:col>0</xdr:col>
      <xdr:colOff>600075</xdr:colOff>
      <xdr:row>0</xdr:row>
      <xdr:rowOff>0</xdr:rowOff>
    </xdr:from>
    <xdr:to>
      <xdr:col>9</xdr:col>
      <xdr:colOff>552450</xdr:colOff>
      <xdr:row>0</xdr:row>
      <xdr:rowOff>361950</xdr:rowOff>
    </xdr:to>
    <xdr:sp macro="" textlink="">
      <xdr:nvSpPr>
        <xdr:cNvPr id="8" name="Text Box 2"/>
        <xdr:cNvSpPr txBox="1">
          <a:spLocks noChangeArrowheads="1"/>
        </xdr:cNvSpPr>
      </xdr:nvSpPr>
      <xdr:spPr bwMode="auto">
        <a:xfrm>
          <a:off x="600075" y="0"/>
          <a:ext cx="5143500"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Urteile in Ehesachen 2018 nach Entscheidungen, Antragstellerin und Antragsteller bzw.   </a:t>
          </a:r>
        </a:p>
        <a:p>
          <a:pPr algn="l" rtl="0">
            <a:defRPr sz="1000"/>
          </a:pPr>
          <a:r>
            <a:rPr lang="de-DE" sz="900" b="1" i="0" u="none" strike="noStrike" baseline="0">
              <a:solidFill>
                <a:srgbClr val="FFFFFF"/>
              </a:solidFill>
              <a:latin typeface="Arial"/>
              <a:cs typeface="Arial"/>
            </a:rPr>
            <a:t> Klägerin und Kläger</a:t>
          </a:r>
          <a:endParaRPr lang="de-DE"/>
        </a:p>
      </xdr:txBody>
    </xdr:sp>
    <xdr:clientData/>
  </xdr:twoCellAnchor>
  <xdr:twoCellAnchor>
    <xdr:from>
      <xdr:col>0</xdr:col>
      <xdr:colOff>600074</xdr:colOff>
      <xdr:row>28</xdr:row>
      <xdr:rowOff>0</xdr:rowOff>
    </xdr:from>
    <xdr:to>
      <xdr:col>9</xdr:col>
      <xdr:colOff>553349</xdr:colOff>
      <xdr:row>28</xdr:row>
      <xdr:rowOff>361950</xdr:rowOff>
    </xdr:to>
    <xdr:sp macro="" textlink="">
      <xdr:nvSpPr>
        <xdr:cNvPr id="9" name="Text Box 2"/>
        <xdr:cNvSpPr txBox="1">
          <a:spLocks noChangeArrowheads="1"/>
        </xdr:cNvSpPr>
      </xdr:nvSpPr>
      <xdr:spPr bwMode="auto">
        <a:xfrm>
          <a:off x="600074" y="5495925"/>
          <a:ext cx="5144400"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2018 nach Antragstellerin bzw. Antragsteller</a:t>
          </a:r>
          <a:endParaRPr lang="de-DE"/>
        </a:p>
      </xdr:txBody>
    </xdr:sp>
    <xdr:clientData/>
  </xdr:twoCellAnchor>
  <xdr:twoCellAnchor editAs="absolute">
    <xdr:from>
      <xdr:col>0</xdr:col>
      <xdr:colOff>19051</xdr:colOff>
      <xdr:row>30</xdr:row>
      <xdr:rowOff>47625</xdr:rowOff>
    </xdr:from>
    <xdr:to>
      <xdr:col>9</xdr:col>
      <xdr:colOff>542926</xdr:colOff>
      <xdr:row>48</xdr:row>
      <xdr:rowOff>0</xdr:rowOff>
    </xdr:to>
    <xdr:graphicFrame macro="">
      <xdr:nvGraphicFramePr>
        <xdr:cNvPr id="1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0.98358</cdr:x>
      <cdr:y>0.0897</cdr:y>
    </cdr:to>
    <cdr:sp macro="" textlink="">
      <cdr:nvSpPr>
        <cdr:cNvPr id="2" name="Textfeld 1"/>
        <cdr:cNvSpPr txBox="1"/>
      </cdr:nvSpPr>
      <cdr:spPr>
        <a:xfrm xmlns:a="http://schemas.openxmlformats.org/drawingml/2006/main">
          <a:off x="0" y="0"/>
          <a:ext cx="5705474"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800">
              <a:latin typeface="Arial" panose="020B0604020202020204" pitchFamily="34" charset="0"/>
              <a:cs typeface="Arial" panose="020B0604020202020204" pitchFamily="34" charset="0"/>
            </a:rPr>
            <a:t>Das Scheidungsverfahren</a:t>
          </a:r>
          <a:r>
            <a:rPr lang="de-DE" sz="800" baseline="0">
              <a:latin typeface="Arial" panose="020B0604020202020204" pitchFamily="34" charset="0"/>
              <a:cs typeface="Arial" panose="020B0604020202020204" pitchFamily="34" charset="0"/>
            </a:rPr>
            <a:t> wurde beantragt:</a:t>
          </a:r>
          <a:endParaRPr lang="de-DE" sz="8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26</xdr:row>
      <xdr:rowOff>47625</xdr:rowOff>
    </xdr:from>
    <xdr:to>
      <xdr:col>11</xdr:col>
      <xdr:colOff>0</xdr:colOff>
      <xdr:row>49</xdr:row>
      <xdr:rowOff>57150</xdr:rowOff>
    </xdr:to>
    <xdr:graphicFrame macro="">
      <xdr:nvGraphicFramePr>
        <xdr:cNvPr id="717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0</xdr:row>
      <xdr:rowOff>0</xdr:rowOff>
    </xdr:from>
    <xdr:to>
      <xdr:col>10</xdr:col>
      <xdr:colOff>497250</xdr:colOff>
      <xdr:row>0</xdr:row>
      <xdr:rowOff>361950</xdr:rowOff>
    </xdr:to>
    <xdr:sp macro="" textlink="">
      <xdr:nvSpPr>
        <xdr:cNvPr id="3" name="Text Box 2"/>
        <xdr:cNvSpPr txBox="1">
          <a:spLocks noChangeArrowheads="1"/>
        </xdr:cNvSpPr>
      </xdr:nvSpPr>
      <xdr:spPr bwMode="auto">
        <a:xfrm>
          <a:off x="600075" y="0"/>
          <a:ext cx="5126400"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1970 – 2018 nach Ehedauer</a:t>
          </a:r>
          <a:r>
            <a:rPr lang="de-DE" sz="900" b="1" i="0" u="none" strike="noStrike" baseline="30000">
              <a:solidFill>
                <a:srgbClr val="FFFFFF"/>
              </a:solidFill>
              <a:latin typeface="Arial"/>
              <a:cs typeface="Arial"/>
            </a:rPr>
            <a:t>1</a:t>
          </a:r>
          <a:r>
            <a:rPr lang="de-DE" sz="900" b="1" i="0" u="none" strike="noStrike" baseline="0">
              <a:solidFill>
                <a:srgbClr val="FFFFFF"/>
              </a:solidFill>
              <a:latin typeface="Arial"/>
              <a:cs typeface="Arial"/>
            </a:rPr>
            <a:t>    </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4"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3</a:t>
          </a:r>
          <a:endParaRPr lang="de-DE"/>
        </a:p>
      </xdr:txBody>
    </xdr:sp>
    <xdr:clientData/>
  </xdr:twoCellAnchor>
  <xdr:twoCellAnchor>
    <xdr:from>
      <xdr:col>0</xdr:col>
      <xdr:colOff>600074</xdr:colOff>
      <xdr:row>25</xdr:row>
      <xdr:rowOff>0</xdr:rowOff>
    </xdr:from>
    <xdr:to>
      <xdr:col>10</xdr:col>
      <xdr:colOff>497249</xdr:colOff>
      <xdr:row>25</xdr:row>
      <xdr:rowOff>361950</xdr:rowOff>
    </xdr:to>
    <xdr:sp macro="" textlink="">
      <xdr:nvSpPr>
        <xdr:cNvPr id="5" name="Text Box 2"/>
        <xdr:cNvSpPr txBox="1">
          <a:spLocks noChangeArrowheads="1"/>
        </xdr:cNvSpPr>
      </xdr:nvSpPr>
      <xdr:spPr bwMode="auto">
        <a:xfrm>
          <a:off x="600074" y="4248150"/>
          <a:ext cx="5126400" cy="361950"/>
        </a:xfrm>
        <a:prstGeom prst="rect">
          <a:avLst/>
        </a:prstGeom>
        <a:solidFill>
          <a:schemeClr val="bg2"/>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Gesamtscheidungsquoten</a:t>
          </a:r>
          <a:r>
            <a:rPr lang="de-DE" sz="900" b="1" i="0" u="none" strike="noStrike" baseline="30000">
              <a:solidFill>
                <a:srgbClr val="FFFFFF"/>
              </a:solidFill>
              <a:latin typeface="Arial"/>
              <a:cs typeface="Arial"/>
            </a:rPr>
            <a:t>2 </a:t>
          </a:r>
          <a:r>
            <a:rPr lang="de-DE" sz="900" b="1" i="0" u="none" strike="noStrike" baseline="0">
              <a:solidFill>
                <a:srgbClr val="FFFFFF"/>
              </a:solidFill>
              <a:latin typeface="Arial"/>
              <a:cs typeface="Arial"/>
            </a:rPr>
            <a:t>der Eheschließungsjahrgänge 1950 – 2018</a:t>
          </a:r>
          <a:endParaRPr lang="de-DE"/>
        </a:p>
      </xdr:txBody>
    </xdr:sp>
    <xdr:clientData/>
  </xdr:twoCellAnchor>
  <xdr:twoCellAnchor>
    <xdr:from>
      <xdr:col>0</xdr:col>
      <xdr:colOff>0</xdr:colOff>
      <xdr:row>25</xdr:row>
      <xdr:rowOff>0</xdr:rowOff>
    </xdr:from>
    <xdr:to>
      <xdr:col>0</xdr:col>
      <xdr:colOff>600075</xdr:colOff>
      <xdr:row>25</xdr:row>
      <xdr:rowOff>361950</xdr:rowOff>
    </xdr:to>
    <xdr:sp macro="" textlink="">
      <xdr:nvSpPr>
        <xdr:cNvPr id="6" name="Text Box 1"/>
        <xdr:cNvSpPr txBox="1">
          <a:spLocks noChangeArrowheads="1"/>
        </xdr:cNvSpPr>
      </xdr:nvSpPr>
      <xdr:spPr bwMode="auto">
        <a:xfrm>
          <a:off x="0" y="5400675"/>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G 3</a:t>
          </a:r>
          <a:endParaRPr lang="de-DE"/>
        </a:p>
      </xdr:txBody>
    </xdr:sp>
    <xdr:clientData/>
  </xdr:twoCellAnchor>
</xdr:wsDr>
</file>

<file path=xl/drawings/drawing6.xml><?xml version="1.0" encoding="utf-8"?>
<c:userShapes xmlns:c="http://schemas.openxmlformats.org/drawingml/2006/chart">
  <cdr:relSizeAnchor xmlns:cdr="http://schemas.openxmlformats.org/drawingml/2006/chartDrawing">
    <cdr:from>
      <cdr:x>0.04659</cdr:x>
      <cdr:y>0</cdr:y>
    </cdr:from>
    <cdr:to>
      <cdr:x>1</cdr:x>
      <cdr:y>0.06378</cdr:y>
    </cdr:to>
    <cdr:sp macro="" textlink="">
      <cdr:nvSpPr>
        <cdr:cNvPr id="2" name="Textfeld 1"/>
        <cdr:cNvSpPr txBox="1"/>
      </cdr:nvSpPr>
      <cdr:spPr>
        <a:xfrm xmlns:a="http://schemas.openxmlformats.org/drawingml/2006/main">
          <a:off x="268037" y="0"/>
          <a:ext cx="5485062" cy="2381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800">
              <a:latin typeface="Arial" panose="020B0604020202020204" pitchFamily="34" charset="0"/>
              <a:cs typeface="Arial" panose="020B0604020202020204" pitchFamily="34" charset="0"/>
            </a:rPr>
            <a:t>Quote</a:t>
          </a:r>
          <a:r>
            <a:rPr lang="de-DE" sz="800" baseline="0">
              <a:latin typeface="Arial" panose="020B0604020202020204" pitchFamily="34" charset="0"/>
              <a:cs typeface="Arial" panose="020B0604020202020204" pitchFamily="34" charset="0"/>
            </a:rPr>
            <a:t> in %</a:t>
          </a:r>
          <a:endParaRPr lang="de-DE" sz="8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600075</xdr:colOff>
      <xdr:row>0</xdr:row>
      <xdr:rowOff>0</xdr:rowOff>
    </xdr:from>
    <xdr:to>
      <xdr:col>13</xdr:col>
      <xdr:colOff>0</xdr:colOff>
      <xdr:row>0</xdr:row>
      <xdr:rowOff>361950</xdr:rowOff>
    </xdr:to>
    <xdr:sp macro="" textlink="">
      <xdr:nvSpPr>
        <xdr:cNvPr id="2" name="Text Box 2"/>
        <xdr:cNvSpPr txBox="1">
          <a:spLocks noChangeArrowheads="1"/>
        </xdr:cNvSpPr>
      </xdr:nvSpPr>
      <xdr:spPr bwMode="auto">
        <a:xfrm>
          <a:off x="600075" y="0"/>
          <a:ext cx="513397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2018 nach Alter und Geschlecht der Geschiedenen sowie Ehedauer</a:t>
          </a:r>
          <a:r>
            <a:rPr lang="de-DE" sz="900" b="1" i="0" u="none" strike="noStrike" baseline="30000">
              <a:solidFill>
                <a:srgbClr val="FFFFFF"/>
              </a:solidFill>
              <a:latin typeface="Arial"/>
              <a:cs typeface="Arial"/>
            </a:rPr>
            <a:t>1</a:t>
          </a:r>
          <a:r>
            <a:rPr lang="de-DE" sz="900" b="1" i="0" u="none" strike="noStrike" baseline="0">
              <a:solidFill>
                <a:srgbClr val="FFFFFF"/>
              </a:solidFill>
              <a:latin typeface="Arial"/>
              <a:cs typeface="Arial"/>
            </a:rPr>
            <a:t>    </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3"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4</a:t>
          </a:r>
          <a:endParaRPr lang="de-DE"/>
        </a:p>
      </xdr:txBody>
    </xdr:sp>
    <xdr:clientData/>
  </xdr:twoCellAnchor>
  <xdr:twoCellAnchor>
    <xdr:from>
      <xdr:col>0</xdr:col>
      <xdr:colOff>600075</xdr:colOff>
      <xdr:row>36</xdr:row>
      <xdr:rowOff>0</xdr:rowOff>
    </xdr:from>
    <xdr:to>
      <xdr:col>13</xdr:col>
      <xdr:colOff>0</xdr:colOff>
      <xdr:row>36</xdr:row>
      <xdr:rowOff>361950</xdr:rowOff>
    </xdr:to>
    <xdr:sp macro="" textlink="">
      <xdr:nvSpPr>
        <xdr:cNvPr id="6" name="Text Box 2"/>
        <xdr:cNvSpPr txBox="1">
          <a:spLocks noChangeArrowheads="1"/>
        </xdr:cNvSpPr>
      </xdr:nvSpPr>
      <xdr:spPr bwMode="auto">
        <a:xfrm>
          <a:off x="600075" y="0"/>
          <a:ext cx="513397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2018 nach Alter und Geschlecht der Geschiedenen    </a:t>
          </a:r>
          <a:endParaRPr lang="de-DE"/>
        </a:p>
      </xdr:txBody>
    </xdr:sp>
    <xdr:clientData/>
  </xdr:twoCellAnchor>
  <xdr:twoCellAnchor>
    <xdr:from>
      <xdr:col>0</xdr:col>
      <xdr:colOff>0</xdr:colOff>
      <xdr:row>36</xdr:row>
      <xdr:rowOff>0</xdr:rowOff>
    </xdr:from>
    <xdr:to>
      <xdr:col>0</xdr:col>
      <xdr:colOff>600075</xdr:colOff>
      <xdr:row>36</xdr:row>
      <xdr:rowOff>361950</xdr:rowOff>
    </xdr:to>
    <xdr:sp macro="" textlink="">
      <xdr:nvSpPr>
        <xdr:cNvPr id="7"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5</a:t>
          </a:r>
          <a:endParaRPr lang="de-D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600075</xdr:colOff>
      <xdr:row>0</xdr:row>
      <xdr:rowOff>0</xdr:rowOff>
    </xdr:from>
    <xdr:to>
      <xdr:col>13</xdr:col>
      <xdr:colOff>0</xdr:colOff>
      <xdr:row>0</xdr:row>
      <xdr:rowOff>361950</xdr:rowOff>
    </xdr:to>
    <xdr:sp macro="" textlink="">
      <xdr:nvSpPr>
        <xdr:cNvPr id="2" name="Text Box 2"/>
        <xdr:cNvSpPr txBox="1">
          <a:spLocks noChangeArrowheads="1"/>
        </xdr:cNvSpPr>
      </xdr:nvSpPr>
      <xdr:spPr bwMode="auto">
        <a:xfrm>
          <a:off x="600075" y="5943600"/>
          <a:ext cx="513397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2018 nach Eheschließungsjahr und Altersunterschied der Geschiedenen</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3" name="Text Box 1"/>
        <xdr:cNvSpPr txBox="1">
          <a:spLocks noChangeArrowheads="1"/>
        </xdr:cNvSpPr>
      </xdr:nvSpPr>
      <xdr:spPr bwMode="auto">
        <a:xfrm>
          <a:off x="0" y="5943600"/>
          <a:ext cx="600075" cy="361950"/>
        </a:xfrm>
        <a:prstGeom prst="rect">
          <a:avLst/>
        </a:prstGeom>
        <a:solidFill>
          <a:srgbClr val="B5123E"/>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6</a:t>
          </a:r>
          <a:endParaRPr lang="de-DE"/>
        </a:p>
      </xdr:txBody>
    </xdr:sp>
    <xdr:clientData/>
  </xdr:twoCellAnchor>
  <xdr:twoCellAnchor>
    <xdr:from>
      <xdr:col>0</xdr:col>
      <xdr:colOff>600075</xdr:colOff>
      <xdr:row>37</xdr:row>
      <xdr:rowOff>0</xdr:rowOff>
    </xdr:from>
    <xdr:to>
      <xdr:col>13</xdr:col>
      <xdr:colOff>0</xdr:colOff>
      <xdr:row>37</xdr:row>
      <xdr:rowOff>361950</xdr:rowOff>
    </xdr:to>
    <xdr:sp macro="" textlink="">
      <xdr:nvSpPr>
        <xdr:cNvPr id="4" name="Text Box 2"/>
        <xdr:cNvSpPr txBox="1">
          <a:spLocks noChangeArrowheads="1"/>
        </xdr:cNvSpPr>
      </xdr:nvSpPr>
      <xdr:spPr bwMode="auto">
        <a:xfrm>
          <a:off x="600075" y="0"/>
          <a:ext cx="513397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2018 nach Staatsangehörigkeit der Geschiedenen</a:t>
          </a:r>
          <a:endParaRPr lang="de-DE"/>
        </a:p>
      </xdr:txBody>
    </xdr:sp>
    <xdr:clientData/>
  </xdr:twoCellAnchor>
  <xdr:twoCellAnchor>
    <xdr:from>
      <xdr:col>0</xdr:col>
      <xdr:colOff>0</xdr:colOff>
      <xdr:row>37</xdr:row>
      <xdr:rowOff>0</xdr:rowOff>
    </xdr:from>
    <xdr:to>
      <xdr:col>0</xdr:col>
      <xdr:colOff>600075</xdr:colOff>
      <xdr:row>37</xdr:row>
      <xdr:rowOff>361950</xdr:rowOff>
    </xdr:to>
    <xdr:sp macro="" textlink="">
      <xdr:nvSpPr>
        <xdr:cNvPr id="5" name="Text Box 1"/>
        <xdr:cNvSpPr txBox="1">
          <a:spLocks noChangeArrowheads="1"/>
        </xdr:cNvSpPr>
      </xdr:nvSpPr>
      <xdr:spPr bwMode="auto">
        <a:xfrm>
          <a:off x="0" y="0"/>
          <a:ext cx="600075" cy="361950"/>
        </a:xfrm>
        <a:prstGeom prst="rect">
          <a:avLst/>
        </a:prstGeom>
        <a:solidFill>
          <a:schemeClr val="accent1"/>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7</a:t>
          </a:r>
          <a:endParaRPr lang="de-DE"/>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600075</xdr:colOff>
      <xdr:row>0</xdr:row>
      <xdr:rowOff>0</xdr:rowOff>
    </xdr:from>
    <xdr:to>
      <xdr:col>9</xdr:col>
      <xdr:colOff>0</xdr:colOff>
      <xdr:row>0</xdr:row>
      <xdr:rowOff>361950</xdr:rowOff>
    </xdr:to>
    <xdr:sp macro="" textlink="">
      <xdr:nvSpPr>
        <xdr:cNvPr id="2" name="Text Box 2"/>
        <xdr:cNvSpPr txBox="1">
          <a:spLocks noChangeArrowheads="1"/>
        </xdr:cNvSpPr>
      </xdr:nvSpPr>
      <xdr:spPr bwMode="auto">
        <a:xfrm>
          <a:off x="600075" y="5972175"/>
          <a:ext cx="5133975" cy="361950"/>
        </a:xfrm>
        <a:prstGeom prst="rect">
          <a:avLst/>
        </a:prstGeom>
        <a:solidFill>
          <a:srgbClr val="7F7F7F"/>
        </a:solidFill>
        <a:ln>
          <a:noFill/>
        </a:ln>
        <a:extLst/>
      </xdr:spPr>
      <xdr:txBody>
        <a:bodyPr vertOverflow="clip" wrap="square" lIns="27432" tIns="22860" rIns="0" bIns="22860" anchor="ctr"/>
        <a:lstStyle/>
        <a:p>
          <a:pPr algn="l" rtl="0">
            <a:defRPr sz="1000"/>
          </a:pPr>
          <a:r>
            <a:rPr lang="de-DE" sz="900" b="1" i="0" u="none" strike="noStrike" baseline="0">
              <a:solidFill>
                <a:srgbClr val="FFFFFF"/>
              </a:solidFill>
              <a:latin typeface="Arial"/>
              <a:cs typeface="Arial"/>
            </a:rPr>
            <a:t> Ehescheidungen 2018 nach Zahl der Kinder und V</a:t>
          </a:r>
          <a:r>
            <a:rPr kumimoji="0" lang="de-DE" sz="900" b="1" i="0" u="none" strike="noStrike" kern="0" cap="none" spc="0" normalizeH="0" baseline="0" noProof="0">
              <a:ln>
                <a:noFill/>
              </a:ln>
              <a:solidFill>
                <a:srgbClr val="FFFFFF"/>
              </a:solidFill>
              <a:effectLst/>
              <a:uLnTx/>
              <a:uFillTx/>
              <a:latin typeface="Arial"/>
              <a:ea typeface="+mn-ea"/>
              <a:cs typeface="Arial"/>
            </a:rPr>
            <a:t>erwaltungsbezirken </a:t>
          </a:r>
          <a:endParaRPr lang="de-DE"/>
        </a:p>
      </xdr:txBody>
    </xdr:sp>
    <xdr:clientData/>
  </xdr:twoCellAnchor>
  <xdr:twoCellAnchor>
    <xdr:from>
      <xdr:col>0</xdr:col>
      <xdr:colOff>0</xdr:colOff>
      <xdr:row>0</xdr:row>
      <xdr:rowOff>0</xdr:rowOff>
    </xdr:from>
    <xdr:to>
      <xdr:col>0</xdr:col>
      <xdr:colOff>600075</xdr:colOff>
      <xdr:row>0</xdr:row>
      <xdr:rowOff>361950</xdr:rowOff>
    </xdr:to>
    <xdr:sp macro="" textlink="">
      <xdr:nvSpPr>
        <xdr:cNvPr id="3" name="Text Box 1"/>
        <xdr:cNvSpPr txBox="1">
          <a:spLocks noChangeArrowheads="1"/>
        </xdr:cNvSpPr>
      </xdr:nvSpPr>
      <xdr:spPr bwMode="auto">
        <a:xfrm>
          <a:off x="0" y="5972175"/>
          <a:ext cx="600075" cy="361950"/>
        </a:xfrm>
        <a:prstGeom prst="rect">
          <a:avLst/>
        </a:prstGeom>
        <a:solidFill>
          <a:srgbClr val="B5123E"/>
        </a:solidFill>
        <a:ln>
          <a:noFill/>
        </a:ln>
        <a:extLst/>
      </xdr:spPr>
      <xdr:txBody>
        <a:bodyPr vertOverflow="clip" wrap="square" lIns="27432" tIns="22860" rIns="27432" bIns="22860" anchor="ctr"/>
        <a:lstStyle/>
        <a:p>
          <a:pPr algn="ctr" rtl="0">
            <a:defRPr sz="1000"/>
          </a:pPr>
          <a:r>
            <a:rPr lang="de-DE" sz="900" b="1" i="0" u="none" strike="noStrike" baseline="0">
              <a:solidFill>
                <a:srgbClr val="FFFFFF"/>
              </a:solidFill>
              <a:latin typeface="Arial"/>
              <a:cs typeface="Arial"/>
            </a:rPr>
            <a:t>T 8</a:t>
          </a:r>
          <a:endParaRPr lang="de-DE"/>
        </a:p>
      </xdr:txBody>
    </xdr:sp>
    <xdr:clientData/>
  </xdr:twoCellAnchor>
</xdr:wsDr>
</file>

<file path=xl/theme/theme1.xml><?xml version="1.0" encoding="utf-8"?>
<a:theme xmlns:a="http://schemas.openxmlformats.org/drawingml/2006/main" name="Larissa">
  <a:themeElements>
    <a:clrScheme name="Statistischer Bericht">
      <a:dk1>
        <a:srgbClr val="FFFFFF"/>
      </a:dk1>
      <a:lt1>
        <a:srgbClr val="EEEFEF"/>
      </a:lt1>
      <a:dk2>
        <a:srgbClr val="D9DADB"/>
      </a:dk2>
      <a:lt2>
        <a:srgbClr val="7F7F7F"/>
      </a:lt2>
      <a:accent1>
        <a:srgbClr val="B5123E"/>
      </a:accent1>
      <a:accent2>
        <a:srgbClr val="0073A4"/>
      </a:accent2>
      <a:accent3>
        <a:srgbClr val="4D9DBF"/>
      </a:accent3>
      <a:accent4>
        <a:srgbClr val="5A2362"/>
      </a:accent4>
      <a:accent5>
        <a:srgbClr val="8B6591"/>
      </a:accent5>
      <a:accent6>
        <a:srgbClr val="1C7726"/>
      </a:accent6>
      <a:hlink>
        <a:srgbClr val="60A067"/>
      </a:hlink>
      <a:folHlink>
        <a:srgbClr val="80B9D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K2" sqref="K2"/>
    </sheetView>
  </sheetViews>
  <sheetFormatPr baseColWidth="10" defaultRowHeight="12.75" x14ac:dyDescent="0.2"/>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workbookViewId="0">
      <selection activeCell="M2" sqref="M2"/>
    </sheetView>
  </sheetViews>
  <sheetFormatPr baseColWidth="10" defaultRowHeight="12" x14ac:dyDescent="0.2"/>
  <cols>
    <col min="1" max="1" width="20.85546875" style="55" bestFit="1" customWidth="1"/>
    <col min="2" max="11" width="5.42578125" style="55" customWidth="1"/>
    <col min="12" max="12" width="10.140625" style="55" customWidth="1"/>
    <col min="13" max="16384" width="11.42578125" style="55"/>
  </cols>
  <sheetData>
    <row r="1" spans="1:23" s="12" customFormat="1" ht="39" customHeight="1" x14ac:dyDescent="0.2">
      <c r="A1" s="36"/>
      <c r="B1" s="37"/>
      <c r="C1" s="37"/>
      <c r="D1" s="37"/>
      <c r="E1" s="37"/>
      <c r="F1" s="37"/>
      <c r="G1" s="38"/>
      <c r="H1" s="38"/>
      <c r="I1" s="38"/>
      <c r="J1" s="38"/>
      <c r="K1" s="38"/>
      <c r="M1" s="13"/>
      <c r="N1" s="13"/>
      <c r="O1" s="13"/>
      <c r="P1" s="13"/>
      <c r="Q1" s="13"/>
      <c r="R1" s="13"/>
      <c r="S1" s="13"/>
      <c r="T1" s="13"/>
      <c r="U1" s="13"/>
      <c r="V1" s="13"/>
      <c r="W1" s="13"/>
    </row>
    <row r="2" spans="1:23" s="52" customFormat="1" ht="34.5" customHeight="1" x14ac:dyDescent="0.2">
      <c r="A2" s="224" t="s">
        <v>102</v>
      </c>
      <c r="B2" s="158">
        <v>2014</v>
      </c>
      <c r="C2" s="158">
        <v>2015</v>
      </c>
      <c r="D2" s="158">
        <v>2016</v>
      </c>
      <c r="E2" s="158">
        <v>2017</v>
      </c>
      <c r="F2" s="158">
        <v>2018</v>
      </c>
      <c r="G2" s="158">
        <v>2014</v>
      </c>
      <c r="H2" s="158">
        <v>2015</v>
      </c>
      <c r="I2" s="158">
        <v>2016</v>
      </c>
      <c r="J2" s="158">
        <v>2017</v>
      </c>
      <c r="K2" s="158">
        <v>2018</v>
      </c>
      <c r="L2" s="118" t="s">
        <v>187</v>
      </c>
      <c r="M2" s="207" t="s">
        <v>223</v>
      </c>
    </row>
    <row r="3" spans="1:23" s="52" customFormat="1" x14ac:dyDescent="0.2">
      <c r="A3" s="224"/>
      <c r="B3" s="169" t="s">
        <v>2</v>
      </c>
      <c r="C3" s="170"/>
      <c r="D3" s="170"/>
      <c r="E3" s="170"/>
      <c r="F3" s="170"/>
      <c r="G3" s="169" t="s">
        <v>86</v>
      </c>
      <c r="H3" s="169"/>
      <c r="I3" s="169"/>
      <c r="J3" s="169"/>
      <c r="K3" s="169"/>
      <c r="L3" s="170"/>
    </row>
    <row r="4" spans="1:23" s="52" customFormat="1" x14ac:dyDescent="0.2">
      <c r="A4" s="53"/>
      <c r="B4" s="56"/>
      <c r="C4" s="56"/>
      <c r="D4" s="56"/>
      <c r="E4" s="56"/>
      <c r="F4" s="56"/>
      <c r="G4" s="56"/>
      <c r="H4" s="56"/>
      <c r="I4" s="56"/>
      <c r="J4" s="56"/>
      <c r="K4" s="56"/>
      <c r="L4" s="54"/>
    </row>
    <row r="5" spans="1:23" s="52" customFormat="1" ht="14.25" customHeight="1" x14ac:dyDescent="0.2">
      <c r="A5" s="147" t="s">
        <v>90</v>
      </c>
      <c r="B5" s="154">
        <v>93</v>
      </c>
      <c r="C5" s="154">
        <v>68</v>
      </c>
      <c r="D5" s="154">
        <v>90</v>
      </c>
      <c r="E5" s="154">
        <v>108</v>
      </c>
      <c r="F5" s="154">
        <v>82</v>
      </c>
      <c r="G5" s="159">
        <v>8.4117221418234447</v>
      </c>
      <c r="H5" s="159">
        <v>6.1446708534767094</v>
      </c>
      <c r="I5" s="159">
        <v>8.1139560043274432</v>
      </c>
      <c r="J5" s="160">
        <v>9.9369738234346965</v>
      </c>
      <c r="K5" s="161">
        <v>7.6017428386020214</v>
      </c>
      <c r="L5" s="161">
        <v>8.037178786221979</v>
      </c>
    </row>
    <row r="6" spans="1:23" s="52" customFormat="1" ht="14.25" customHeight="1" x14ac:dyDescent="0.2">
      <c r="A6" s="147" t="s">
        <v>91</v>
      </c>
      <c r="B6" s="154">
        <v>226</v>
      </c>
      <c r="C6" s="154">
        <v>210</v>
      </c>
      <c r="D6" s="154">
        <v>211</v>
      </c>
      <c r="E6" s="154">
        <v>194</v>
      </c>
      <c r="F6" s="154">
        <v>201</v>
      </c>
      <c r="G6" s="159">
        <v>11.671745080824252</v>
      </c>
      <c r="H6" s="159">
        <v>10.947763528307789</v>
      </c>
      <c r="I6" s="159">
        <v>11.07291857993755</v>
      </c>
      <c r="J6" s="160">
        <v>10.324915511322814</v>
      </c>
      <c r="K6" s="159">
        <v>10.827699517871091</v>
      </c>
      <c r="L6" s="161">
        <v>10.97379243524462</v>
      </c>
    </row>
    <row r="7" spans="1:23" s="52" customFormat="1" ht="14.25" customHeight="1" x14ac:dyDescent="0.2">
      <c r="A7" s="147" t="s">
        <v>92</v>
      </c>
      <c r="B7" s="154">
        <v>176</v>
      </c>
      <c r="C7" s="154">
        <v>185</v>
      </c>
      <c r="D7" s="154">
        <v>205</v>
      </c>
      <c r="E7" s="154">
        <v>185</v>
      </c>
      <c r="F7" s="154">
        <v>184</v>
      </c>
      <c r="G7" s="159">
        <v>7.7562082718198448</v>
      </c>
      <c r="H7" s="159">
        <v>8.1965397310648864</v>
      </c>
      <c r="I7" s="159">
        <v>9.1210429133945858</v>
      </c>
      <c r="J7" s="160">
        <v>8.3269568348561904</v>
      </c>
      <c r="K7" s="159">
        <v>8.3497833140471496</v>
      </c>
      <c r="L7" s="161">
        <v>8.3488851782732549</v>
      </c>
    </row>
    <row r="8" spans="1:23" s="52" customFormat="1" ht="14.25" customHeight="1" x14ac:dyDescent="0.2">
      <c r="A8" s="147" t="s">
        <v>93</v>
      </c>
      <c r="B8" s="154">
        <v>86</v>
      </c>
      <c r="C8" s="154">
        <v>82</v>
      </c>
      <c r="D8" s="154">
        <v>80</v>
      </c>
      <c r="E8" s="154">
        <v>80</v>
      </c>
      <c r="F8" s="154">
        <v>62</v>
      </c>
      <c r="G8" s="159">
        <v>9.7627426495629468</v>
      </c>
      <c r="H8" s="159">
        <v>9.3457943925233646</v>
      </c>
      <c r="I8" s="159">
        <v>9.1282519397535378</v>
      </c>
      <c r="J8" s="160">
        <v>9.1439021602468848</v>
      </c>
      <c r="K8" s="159">
        <v>7.0970695970695967</v>
      </c>
      <c r="L8" s="161">
        <v>8.8976090527468514</v>
      </c>
    </row>
    <row r="9" spans="1:23" s="52" customFormat="1" ht="14.25" customHeight="1" x14ac:dyDescent="0.2">
      <c r="A9" s="147" t="s">
        <v>94</v>
      </c>
      <c r="B9" s="154">
        <v>325</v>
      </c>
      <c r="C9" s="154">
        <v>342</v>
      </c>
      <c r="D9" s="154">
        <v>307</v>
      </c>
      <c r="E9" s="154">
        <v>251</v>
      </c>
      <c r="F9" s="154">
        <v>213</v>
      </c>
      <c r="G9" s="159">
        <v>9.1597029437876074</v>
      </c>
      <c r="H9" s="159">
        <v>9.635431340508255</v>
      </c>
      <c r="I9" s="159">
        <v>8.7298991938350419</v>
      </c>
      <c r="J9" s="160">
        <v>7.1958946131131558</v>
      </c>
      <c r="K9" s="159">
        <v>6.1448807085364798</v>
      </c>
      <c r="L9" s="161">
        <v>8.1850574320093799</v>
      </c>
    </row>
    <row r="10" spans="1:23" s="52" customFormat="1" ht="14.25" customHeight="1" x14ac:dyDescent="0.2">
      <c r="A10" s="147" t="s">
        <v>95</v>
      </c>
      <c r="B10" s="154">
        <v>305</v>
      </c>
      <c r="C10" s="154">
        <v>260</v>
      </c>
      <c r="D10" s="154">
        <v>234</v>
      </c>
      <c r="E10" s="154">
        <v>357</v>
      </c>
      <c r="F10" s="154">
        <v>291</v>
      </c>
      <c r="G10" s="159">
        <v>7.6981322564361436</v>
      </c>
      <c r="H10" s="159">
        <v>6.5427733809781445</v>
      </c>
      <c r="I10" s="159">
        <v>5.8872367725866104</v>
      </c>
      <c r="J10" s="160">
        <v>8.9484897856874301</v>
      </c>
      <c r="K10" s="159">
        <v>7.343292621378823</v>
      </c>
      <c r="L10" s="161">
        <v>7.2849565898146542</v>
      </c>
    </row>
    <row r="11" spans="1:23" s="52" customFormat="1" ht="14.25" customHeight="1" x14ac:dyDescent="0.2">
      <c r="A11" s="147" t="s">
        <v>96</v>
      </c>
      <c r="B11" s="154">
        <v>117</v>
      </c>
      <c r="C11" s="154">
        <v>94</v>
      </c>
      <c r="D11" s="154">
        <v>100</v>
      </c>
      <c r="E11" s="154">
        <v>90</v>
      </c>
      <c r="F11" s="154">
        <v>87</v>
      </c>
      <c r="G11" s="159">
        <v>9.6738186779114468</v>
      </c>
      <c r="H11" s="159">
        <v>7.8183481660151379</v>
      </c>
      <c r="I11" s="159">
        <v>8.3647009619406099</v>
      </c>
      <c r="J11" s="160">
        <v>7.5725704669751792</v>
      </c>
      <c r="K11" s="159">
        <v>7.3195355880868247</v>
      </c>
      <c r="L11" s="161">
        <v>8.1546032568282278</v>
      </c>
    </row>
    <row r="12" spans="1:23" s="52" customFormat="1" ht="14.25" customHeight="1" x14ac:dyDescent="0.2">
      <c r="A12" s="147" t="s">
        <v>97</v>
      </c>
      <c r="B12" s="154">
        <v>85</v>
      </c>
      <c r="C12" s="154">
        <v>78</v>
      </c>
      <c r="D12" s="154">
        <v>73</v>
      </c>
      <c r="E12" s="154">
        <v>64</v>
      </c>
      <c r="F12" s="154">
        <v>79</v>
      </c>
      <c r="G12" s="159">
        <v>9.9304865938430975</v>
      </c>
      <c r="H12" s="159">
        <v>9.188902632974024</v>
      </c>
      <c r="I12" s="159">
        <v>8.6400757486093021</v>
      </c>
      <c r="J12" s="160">
        <v>7.6367758486963782</v>
      </c>
      <c r="K12" s="159">
        <v>9.5261063547570242</v>
      </c>
      <c r="L12" s="161">
        <v>8.9873252629207627</v>
      </c>
    </row>
    <row r="13" spans="1:23" s="52" customFormat="1" ht="14.25" customHeight="1" x14ac:dyDescent="0.2">
      <c r="A13" s="147" t="s">
        <v>98</v>
      </c>
      <c r="B13" s="154">
        <v>116</v>
      </c>
      <c r="C13" s="154">
        <v>109</v>
      </c>
      <c r="D13" s="154">
        <v>103</v>
      </c>
      <c r="E13" s="154">
        <v>97</v>
      </c>
      <c r="F13" s="154">
        <v>89</v>
      </c>
      <c r="G13" s="159">
        <v>10.495837857401375</v>
      </c>
      <c r="H13" s="159">
        <v>9.8906583185880859</v>
      </c>
      <c r="I13" s="159">
        <v>9.3982389707559655</v>
      </c>
      <c r="J13" s="160">
        <v>8.9265172778723603</v>
      </c>
      <c r="K13" s="159">
        <v>8.2786847123389613</v>
      </c>
      <c r="L13" s="161">
        <v>9.4054785997913957</v>
      </c>
    </row>
    <row r="14" spans="1:23" s="52" customFormat="1" ht="14.25" customHeight="1" x14ac:dyDescent="0.2">
      <c r="A14" s="147" t="s">
        <v>99</v>
      </c>
      <c r="B14" s="154">
        <v>158</v>
      </c>
      <c r="C14" s="154">
        <v>171</v>
      </c>
      <c r="D14" s="154">
        <v>183</v>
      </c>
      <c r="E14" s="154">
        <v>200</v>
      </c>
      <c r="F14" s="154">
        <v>154</v>
      </c>
      <c r="G14" s="159">
        <v>8.4385932117392581</v>
      </c>
      <c r="H14" s="162">
        <v>9.3575571850716859</v>
      </c>
      <c r="I14" s="159">
        <v>10.251239391647761</v>
      </c>
      <c r="J14" s="160">
        <v>11.39925904816187</v>
      </c>
      <c r="K14" s="159">
        <v>8.8883758513217135</v>
      </c>
      <c r="L14" s="161">
        <v>9.6522514489522955</v>
      </c>
    </row>
    <row r="15" spans="1:23" s="52" customFormat="1" ht="14.25" customHeight="1" x14ac:dyDescent="0.2">
      <c r="A15" s="147" t="s">
        <v>100</v>
      </c>
      <c r="B15" s="154">
        <v>191</v>
      </c>
      <c r="C15" s="154">
        <v>160</v>
      </c>
      <c r="D15" s="154">
        <v>165</v>
      </c>
      <c r="E15" s="154">
        <v>169</v>
      </c>
      <c r="F15" s="154">
        <v>143</v>
      </c>
      <c r="G15" s="159">
        <v>10.619665841928221</v>
      </c>
      <c r="H15" s="159">
        <v>8.9029852822524553</v>
      </c>
      <c r="I15" s="159">
        <v>9.180948141553527</v>
      </c>
      <c r="J15" s="160">
        <v>9.4593081831411627</v>
      </c>
      <c r="K15" s="159">
        <v>8.0459123389410898</v>
      </c>
      <c r="L15" s="161">
        <v>9.244372990353698</v>
      </c>
    </row>
    <row r="16" spans="1:23" s="52" customFormat="1" ht="14.25" customHeight="1" x14ac:dyDescent="0.2">
      <c r="A16" s="147" t="s">
        <v>101</v>
      </c>
      <c r="B16" s="154">
        <v>62</v>
      </c>
      <c r="C16" s="154">
        <v>117</v>
      </c>
      <c r="D16" s="154">
        <v>92</v>
      </c>
      <c r="E16" s="154">
        <v>77</v>
      </c>
      <c r="F16" s="154">
        <v>86</v>
      </c>
      <c r="G16" s="159">
        <v>8.0582271900181954</v>
      </c>
      <c r="H16" s="159">
        <v>15.3734971421063</v>
      </c>
      <c r="I16" s="159">
        <v>12.311809969889595</v>
      </c>
      <c r="J16" s="160">
        <v>10.44988803691389</v>
      </c>
      <c r="K16" s="159">
        <v>11.844914262103162</v>
      </c>
      <c r="L16" s="161">
        <v>11.602416724589638</v>
      </c>
    </row>
    <row r="17" spans="1:12" s="52" customFormat="1" ht="13.5" customHeight="1" x14ac:dyDescent="0.2">
      <c r="A17" s="147"/>
      <c r="B17" s="154"/>
      <c r="C17" s="154"/>
      <c r="D17" s="154"/>
      <c r="E17" s="154"/>
      <c r="F17" s="154"/>
      <c r="G17" s="159"/>
      <c r="H17" s="159"/>
      <c r="I17" s="159"/>
      <c r="J17" s="160"/>
      <c r="K17" s="159"/>
      <c r="L17" s="161"/>
    </row>
    <row r="18" spans="1:12" s="52" customFormat="1" ht="14.25" customHeight="1" x14ac:dyDescent="0.2">
      <c r="A18" s="147" t="s">
        <v>59</v>
      </c>
      <c r="B18" s="154">
        <v>287</v>
      </c>
      <c r="C18" s="154">
        <v>268</v>
      </c>
      <c r="D18" s="154">
        <v>302</v>
      </c>
      <c r="E18" s="154">
        <v>270</v>
      </c>
      <c r="F18" s="154">
        <v>260</v>
      </c>
      <c r="G18" s="159">
        <v>9.3596621390252253</v>
      </c>
      <c r="H18" s="159">
        <v>8.7683423579643058</v>
      </c>
      <c r="I18" s="159">
        <v>9.8284896019787151</v>
      </c>
      <c r="J18" s="160">
        <v>8.8114352849030748</v>
      </c>
      <c r="K18" s="159">
        <v>8.4953438980558733</v>
      </c>
      <c r="L18" s="161">
        <v>9.0534066134906848</v>
      </c>
    </row>
    <row r="19" spans="1:12" s="52" customFormat="1" ht="14.25" customHeight="1" x14ac:dyDescent="0.2">
      <c r="A19" s="147" t="s">
        <v>60</v>
      </c>
      <c r="B19" s="154">
        <v>301</v>
      </c>
      <c r="C19" s="154">
        <v>296</v>
      </c>
      <c r="D19" s="154">
        <v>311</v>
      </c>
      <c r="E19" s="154">
        <v>298</v>
      </c>
      <c r="F19" s="154">
        <v>300</v>
      </c>
      <c r="G19" s="161">
        <v>9.5894993389298637</v>
      </c>
      <c r="H19" s="159">
        <v>9.4845955428809461</v>
      </c>
      <c r="I19" s="159">
        <v>10.026436262815139</v>
      </c>
      <c r="J19" s="160">
        <v>9.6549489713267462</v>
      </c>
      <c r="K19" s="159">
        <v>9.7645125067131016</v>
      </c>
      <c r="L19" s="161">
        <v>9.7033894209859959</v>
      </c>
    </row>
    <row r="20" spans="1:12" s="52" customFormat="1" ht="14.25" customHeight="1" x14ac:dyDescent="0.2">
      <c r="A20" s="147" t="s">
        <v>81</v>
      </c>
      <c r="B20" s="154">
        <v>284</v>
      </c>
      <c r="C20" s="154">
        <v>299</v>
      </c>
      <c r="D20" s="154">
        <v>323</v>
      </c>
      <c r="E20" s="154">
        <v>313</v>
      </c>
      <c r="F20" s="154">
        <v>284</v>
      </c>
      <c r="G20" s="159">
        <v>9.1105942737990215</v>
      </c>
      <c r="H20" s="159">
        <v>9.5962513640156626</v>
      </c>
      <c r="I20" s="159">
        <v>10.390529498809753</v>
      </c>
      <c r="J20" s="160">
        <v>10.091565643538818</v>
      </c>
      <c r="K20" s="159">
        <v>9.1891542095386001</v>
      </c>
      <c r="L20" s="161">
        <v>9.6756438358809955</v>
      </c>
    </row>
    <row r="21" spans="1:12" s="52" customFormat="1" ht="14.25" customHeight="1" x14ac:dyDescent="0.2">
      <c r="A21" s="147" t="s">
        <v>72</v>
      </c>
      <c r="B21" s="154">
        <v>311</v>
      </c>
      <c r="C21" s="154">
        <v>327</v>
      </c>
      <c r="D21" s="154">
        <v>308</v>
      </c>
      <c r="E21" s="154">
        <v>270</v>
      </c>
      <c r="F21" s="154">
        <v>230</v>
      </c>
      <c r="G21" s="159">
        <v>9.4520256511564291</v>
      </c>
      <c r="H21" s="159">
        <v>9.9643477465947523</v>
      </c>
      <c r="I21" s="159">
        <v>9.435118245313074</v>
      </c>
      <c r="J21" s="160">
        <v>8.2770037246516761</v>
      </c>
      <c r="K21" s="159">
        <v>7.0812807881773399</v>
      </c>
      <c r="L21" s="161">
        <v>8.8459573791251316</v>
      </c>
    </row>
    <row r="22" spans="1:12" s="52" customFormat="1" ht="14.25" customHeight="1" x14ac:dyDescent="0.2">
      <c r="A22" s="147" t="s">
        <v>61</v>
      </c>
      <c r="B22" s="154">
        <v>339</v>
      </c>
      <c r="C22" s="154">
        <v>346</v>
      </c>
      <c r="D22" s="154">
        <v>342</v>
      </c>
      <c r="E22" s="154">
        <v>308</v>
      </c>
      <c r="F22" s="154">
        <v>301</v>
      </c>
      <c r="G22" s="159">
        <v>9.1000603986309638</v>
      </c>
      <c r="H22" s="159">
        <v>9.3129668259201939</v>
      </c>
      <c r="I22" s="159">
        <v>9.2225548094814336</v>
      </c>
      <c r="J22" s="160">
        <v>8.3343480672700956</v>
      </c>
      <c r="K22" s="159">
        <v>8.1829056111352756</v>
      </c>
      <c r="L22" s="161">
        <v>8.832381800758526</v>
      </c>
    </row>
    <row r="23" spans="1:12" s="52" customFormat="1" ht="14.25" customHeight="1" x14ac:dyDescent="0.2">
      <c r="A23" s="147" t="s">
        <v>69</v>
      </c>
      <c r="B23" s="154">
        <v>231</v>
      </c>
      <c r="C23" s="154">
        <v>239</v>
      </c>
      <c r="D23" s="154">
        <v>243</v>
      </c>
      <c r="E23" s="154">
        <v>205</v>
      </c>
      <c r="F23" s="154">
        <v>224</v>
      </c>
      <c r="G23" s="159">
        <v>8.6927071573718671</v>
      </c>
      <c r="H23" s="159">
        <v>9.0277253154037922</v>
      </c>
      <c r="I23" s="159">
        <v>9.2193872711751865</v>
      </c>
      <c r="J23" s="160">
        <v>7.827265611576717</v>
      </c>
      <c r="K23" s="159">
        <v>8.5684230658888776</v>
      </c>
      <c r="L23" s="161">
        <v>8.6686883485085993</v>
      </c>
    </row>
    <row r="24" spans="1:12" s="52" customFormat="1" ht="14.25" customHeight="1" x14ac:dyDescent="0.2">
      <c r="A24" s="147" t="s">
        <v>62</v>
      </c>
      <c r="B24" s="154">
        <v>209</v>
      </c>
      <c r="C24" s="154">
        <v>190</v>
      </c>
      <c r="D24" s="154">
        <v>212</v>
      </c>
      <c r="E24" s="154">
        <v>189</v>
      </c>
      <c r="F24" s="154">
        <v>152</v>
      </c>
      <c r="G24" s="159">
        <v>10.770975056689343</v>
      </c>
      <c r="H24" s="159">
        <v>9.9069270276611832</v>
      </c>
      <c r="I24" s="159">
        <v>11.214854392043801</v>
      </c>
      <c r="J24" s="160">
        <v>10.124548011249498</v>
      </c>
      <c r="K24" s="159">
        <v>8.2186596015031501</v>
      </c>
      <c r="L24" s="161">
        <v>10.058321359141239</v>
      </c>
    </row>
    <row r="25" spans="1:12" s="52" customFormat="1" ht="14.25" customHeight="1" x14ac:dyDescent="0.2">
      <c r="A25" s="147" t="s">
        <v>63</v>
      </c>
      <c r="B25" s="154">
        <v>125</v>
      </c>
      <c r="C25" s="154">
        <v>126</v>
      </c>
      <c r="D25" s="154">
        <v>94</v>
      </c>
      <c r="E25" s="154">
        <v>127</v>
      </c>
      <c r="F25" s="154">
        <v>98</v>
      </c>
      <c r="G25" s="159">
        <v>8.0316124265107458</v>
      </c>
      <c r="H25" s="159">
        <v>8.3165572093330251</v>
      </c>
      <c r="I25" s="159">
        <v>6.2412854392138639</v>
      </c>
      <c r="J25" s="160">
        <v>8.5234899328859068</v>
      </c>
      <c r="K25" s="159">
        <v>6.6187147536554889</v>
      </c>
      <c r="L25" s="161">
        <v>7.5515192464378691</v>
      </c>
    </row>
    <row r="26" spans="1:12" s="52" customFormat="1" ht="14.25" customHeight="1" x14ac:dyDescent="0.2">
      <c r="A26" s="147" t="s">
        <v>73</v>
      </c>
      <c r="B26" s="154">
        <v>197</v>
      </c>
      <c r="C26" s="154">
        <v>185</v>
      </c>
      <c r="D26" s="154">
        <v>186</v>
      </c>
      <c r="E26" s="154">
        <v>185</v>
      </c>
      <c r="F26" s="154">
        <v>184</v>
      </c>
      <c r="G26" s="159">
        <v>10.781818679364036</v>
      </c>
      <c r="H26" s="159">
        <v>10.203518835144228</v>
      </c>
      <c r="I26" s="159">
        <v>10.30099964001883</v>
      </c>
      <c r="J26" s="160">
        <v>10.268650088809947</v>
      </c>
      <c r="K26" s="159">
        <v>10.251267480082456</v>
      </c>
      <c r="L26" s="161">
        <v>10.362293196496505</v>
      </c>
    </row>
    <row r="27" spans="1:12" s="52" customFormat="1" ht="14.25" customHeight="1" x14ac:dyDescent="0.2">
      <c r="A27" s="147" t="s">
        <v>82</v>
      </c>
      <c r="B27" s="154">
        <v>202</v>
      </c>
      <c r="C27" s="154">
        <v>175</v>
      </c>
      <c r="D27" s="154">
        <v>230</v>
      </c>
      <c r="E27" s="154">
        <v>212</v>
      </c>
      <c r="F27" s="154">
        <v>220</v>
      </c>
      <c r="G27" s="159">
        <v>9.0029861389668859</v>
      </c>
      <c r="H27" s="159">
        <v>7.8405017921146953</v>
      </c>
      <c r="I27" s="159">
        <v>10.306737469471893</v>
      </c>
      <c r="J27" s="160">
        <v>9.5135523245377858</v>
      </c>
      <c r="K27" s="159">
        <v>9.8814229249011856</v>
      </c>
      <c r="L27" s="161">
        <v>9.3083259795467672</v>
      </c>
    </row>
    <row r="28" spans="1:12" s="52" customFormat="1" ht="14.25" customHeight="1" x14ac:dyDescent="0.2">
      <c r="A28" s="147" t="s">
        <v>74</v>
      </c>
      <c r="B28" s="154">
        <v>246</v>
      </c>
      <c r="C28" s="154">
        <v>252</v>
      </c>
      <c r="D28" s="154">
        <v>257</v>
      </c>
      <c r="E28" s="154">
        <v>235</v>
      </c>
      <c r="F28" s="154">
        <v>247</v>
      </c>
      <c r="G28" s="159">
        <v>8.0211288271544561</v>
      </c>
      <c r="H28" s="159">
        <v>8.2297807024705669</v>
      </c>
      <c r="I28" s="159">
        <v>8.4227775501843514</v>
      </c>
      <c r="J28" s="160">
        <v>7.7354795174377458</v>
      </c>
      <c r="K28" s="159">
        <v>8.1267376248210965</v>
      </c>
      <c r="L28" s="161">
        <v>8.1074881205964289</v>
      </c>
    </row>
    <row r="29" spans="1:12" s="52" customFormat="1" ht="14.25" customHeight="1" x14ac:dyDescent="0.2">
      <c r="A29" s="147" t="s">
        <v>71</v>
      </c>
      <c r="B29" s="154">
        <v>321</v>
      </c>
      <c r="C29" s="154">
        <v>280</v>
      </c>
      <c r="D29" s="154">
        <v>278</v>
      </c>
      <c r="E29" s="154">
        <v>285</v>
      </c>
      <c r="F29" s="154">
        <v>251</v>
      </c>
      <c r="G29" s="159">
        <v>12.652490096765929</v>
      </c>
      <c r="H29" s="159">
        <v>11.123028641798753</v>
      </c>
      <c r="I29" s="159">
        <v>11.112887751838823</v>
      </c>
      <c r="J29" s="160">
        <v>11.398632164140302</v>
      </c>
      <c r="K29" s="159">
        <v>10.100400394358262</v>
      </c>
      <c r="L29" s="161">
        <v>11.28272188688573</v>
      </c>
    </row>
    <row r="30" spans="1:12" s="52" customFormat="1" ht="14.25" customHeight="1" x14ac:dyDescent="0.2">
      <c r="A30" s="147" t="s">
        <v>75</v>
      </c>
      <c r="B30" s="154">
        <v>101</v>
      </c>
      <c r="C30" s="154">
        <v>115</v>
      </c>
      <c r="D30" s="154">
        <v>123</v>
      </c>
      <c r="E30" s="154">
        <v>125</v>
      </c>
      <c r="F30" s="154">
        <v>91</v>
      </c>
      <c r="G30" s="159">
        <v>5.6092413639897813</v>
      </c>
      <c r="H30" s="159">
        <v>6.4375279892521275</v>
      </c>
      <c r="I30" s="159">
        <v>6.9383725849668592</v>
      </c>
      <c r="J30" s="160">
        <v>7.1271773526812439</v>
      </c>
      <c r="K30" s="159">
        <v>5.2389176741508345</v>
      </c>
      <c r="L30" s="161">
        <v>6.2707613043183512</v>
      </c>
    </row>
    <row r="31" spans="1:12" s="52" customFormat="1" ht="14.25" customHeight="1" x14ac:dyDescent="0.2">
      <c r="A31" s="147" t="s">
        <v>78</v>
      </c>
      <c r="B31" s="154">
        <v>561</v>
      </c>
      <c r="C31" s="154">
        <v>571</v>
      </c>
      <c r="D31" s="154">
        <v>609</v>
      </c>
      <c r="E31" s="154">
        <v>437</v>
      </c>
      <c r="F31" s="154">
        <v>491</v>
      </c>
      <c r="G31" s="159">
        <v>11.325439844956545</v>
      </c>
      <c r="H31" s="159">
        <v>11.550637712528699</v>
      </c>
      <c r="I31" s="159">
        <v>12.384215717176236</v>
      </c>
      <c r="J31" s="160">
        <v>8.8905164433865345</v>
      </c>
      <c r="K31" s="159">
        <v>9.978559307394498</v>
      </c>
      <c r="L31" s="161">
        <v>10.827432470532873</v>
      </c>
    </row>
    <row r="32" spans="1:12" s="52" customFormat="1" ht="14.25" customHeight="1" x14ac:dyDescent="0.2">
      <c r="A32" s="147" t="s">
        <v>64</v>
      </c>
      <c r="B32" s="154">
        <v>516</v>
      </c>
      <c r="C32" s="154">
        <v>560</v>
      </c>
      <c r="D32" s="154">
        <v>546</v>
      </c>
      <c r="E32" s="154">
        <v>455</v>
      </c>
      <c r="F32" s="154">
        <v>448</v>
      </c>
      <c r="G32" s="159">
        <v>10.204787944110986</v>
      </c>
      <c r="H32" s="159">
        <v>11.120267680729173</v>
      </c>
      <c r="I32" s="159">
        <v>10.901794004013297</v>
      </c>
      <c r="J32" s="160">
        <v>9.1207954135428775</v>
      </c>
      <c r="K32" s="159">
        <v>9.0137217818196458</v>
      </c>
      <c r="L32" s="161">
        <v>10.076039178832735</v>
      </c>
    </row>
    <row r="33" spans="1:12" s="52" customFormat="1" ht="14.25" customHeight="1" x14ac:dyDescent="0.2">
      <c r="A33" s="147" t="s">
        <v>65</v>
      </c>
      <c r="B33" s="154">
        <v>452</v>
      </c>
      <c r="C33" s="154">
        <v>429</v>
      </c>
      <c r="D33" s="154">
        <v>426</v>
      </c>
      <c r="E33" s="154">
        <v>392</v>
      </c>
      <c r="F33" s="154">
        <v>380</v>
      </c>
      <c r="G33" s="159">
        <v>10.446277935704545</v>
      </c>
      <c r="H33" s="159">
        <v>9.9920808683094986</v>
      </c>
      <c r="I33" s="159">
        <v>9.9413089390103035</v>
      </c>
      <c r="J33" s="160">
        <v>9.1963730630725742</v>
      </c>
      <c r="K33" s="159">
        <v>8.946860358345301</v>
      </c>
      <c r="L33" s="161">
        <v>9.7080124957390286</v>
      </c>
    </row>
    <row r="34" spans="1:12" s="52" customFormat="1" ht="14.25" customHeight="1" x14ac:dyDescent="0.2">
      <c r="A34" s="147" t="s">
        <v>66</v>
      </c>
      <c r="B34" s="154">
        <v>302</v>
      </c>
      <c r="C34" s="154">
        <v>247</v>
      </c>
      <c r="D34" s="154">
        <v>244</v>
      </c>
      <c r="E34" s="154">
        <v>253</v>
      </c>
      <c r="F34" s="154">
        <v>215</v>
      </c>
      <c r="G34" s="159">
        <v>12.088219989592924</v>
      </c>
      <c r="H34" s="159">
        <v>9.8373060915626187</v>
      </c>
      <c r="I34" s="159">
        <v>9.7701609674061025</v>
      </c>
      <c r="J34" s="160">
        <v>10.148619105878577</v>
      </c>
      <c r="K34" s="159">
        <v>8.6414790996784561</v>
      </c>
      <c r="L34" s="161">
        <v>10.098098098098099</v>
      </c>
    </row>
    <row r="35" spans="1:12" s="52" customFormat="1" ht="14.25" customHeight="1" x14ac:dyDescent="0.2">
      <c r="A35" s="147" t="s">
        <v>67</v>
      </c>
      <c r="B35" s="154">
        <v>271</v>
      </c>
      <c r="C35" s="154">
        <v>272</v>
      </c>
      <c r="D35" s="154">
        <v>259</v>
      </c>
      <c r="E35" s="154">
        <v>239</v>
      </c>
      <c r="F35" s="154">
        <v>227</v>
      </c>
      <c r="G35" s="159">
        <v>9.2147095326340125</v>
      </c>
      <c r="H35" s="159">
        <v>9.2991452991452999</v>
      </c>
      <c r="I35" s="159">
        <v>8.8706224848017818</v>
      </c>
      <c r="J35" s="160">
        <v>8.253617432745104</v>
      </c>
      <c r="K35" s="159">
        <v>7.8887923544743703</v>
      </c>
      <c r="L35" s="161">
        <v>8.7094492028930759</v>
      </c>
    </row>
    <row r="36" spans="1:12" s="52" customFormat="1" ht="14.25" customHeight="1" x14ac:dyDescent="0.2">
      <c r="A36" s="147" t="s">
        <v>77</v>
      </c>
      <c r="B36" s="154">
        <v>421</v>
      </c>
      <c r="C36" s="154">
        <v>359</v>
      </c>
      <c r="D36" s="154">
        <v>459</v>
      </c>
      <c r="E36" s="154">
        <v>411</v>
      </c>
      <c r="F36" s="154">
        <v>394</v>
      </c>
      <c r="G36" s="159">
        <v>11.091206069866695</v>
      </c>
      <c r="H36" s="159">
        <v>9.4825536860455895</v>
      </c>
      <c r="I36" s="159">
        <v>12.138521956444126</v>
      </c>
      <c r="J36" s="160">
        <v>10.883525096985185</v>
      </c>
      <c r="K36" s="159">
        <v>10.452730576889914</v>
      </c>
      <c r="L36" s="161">
        <v>10.80981027302175</v>
      </c>
    </row>
    <row r="37" spans="1:12" s="52" customFormat="1" ht="14.25" customHeight="1" x14ac:dyDescent="0.2">
      <c r="A37" s="147" t="s">
        <v>76</v>
      </c>
      <c r="B37" s="154">
        <v>224</v>
      </c>
      <c r="C37" s="154">
        <v>230</v>
      </c>
      <c r="D37" s="154">
        <v>251</v>
      </c>
      <c r="E37" s="154">
        <v>209</v>
      </c>
      <c r="F37" s="154">
        <v>255</v>
      </c>
      <c r="G37" s="159">
        <v>8.2861687567047682</v>
      </c>
      <c r="H37" s="159">
        <v>8.5007299539851786</v>
      </c>
      <c r="I37" s="159">
        <v>9.3018084790987245</v>
      </c>
      <c r="J37" s="160">
        <v>7.7523692946827651</v>
      </c>
      <c r="K37" s="159">
        <v>9.5088936122608789</v>
      </c>
      <c r="L37" s="161">
        <v>8.6688913607712266</v>
      </c>
    </row>
    <row r="38" spans="1:12" s="52" customFormat="1" ht="14.25" customHeight="1" x14ac:dyDescent="0.2">
      <c r="A38" s="147" t="s">
        <v>79</v>
      </c>
      <c r="B38" s="154">
        <v>225</v>
      </c>
      <c r="C38" s="154">
        <v>222</v>
      </c>
      <c r="D38" s="154">
        <v>187</v>
      </c>
      <c r="E38" s="154">
        <v>199</v>
      </c>
      <c r="F38" s="154">
        <v>224</v>
      </c>
      <c r="G38" s="159">
        <v>9.079903147699758</v>
      </c>
      <c r="H38" s="159">
        <v>9.0536489875818198</v>
      </c>
      <c r="I38" s="159">
        <v>7.697690692792162</v>
      </c>
      <c r="J38" s="160">
        <v>8.2584607723113308</v>
      </c>
      <c r="K38" s="159">
        <v>9.3555527711648505</v>
      </c>
      <c r="L38" s="161">
        <v>8.6900758840117405</v>
      </c>
    </row>
    <row r="39" spans="1:12" s="52" customFormat="1" ht="14.25" customHeight="1" x14ac:dyDescent="0.2">
      <c r="A39" s="147" t="s">
        <v>70</v>
      </c>
      <c r="B39" s="154">
        <v>333</v>
      </c>
      <c r="C39" s="154">
        <v>392</v>
      </c>
      <c r="D39" s="154">
        <v>323</v>
      </c>
      <c r="E39" s="154">
        <v>336</v>
      </c>
      <c r="F39" s="154">
        <v>363</v>
      </c>
      <c r="G39" s="161">
        <v>9.5874240635706673</v>
      </c>
      <c r="H39" s="159">
        <v>11.308399082634972</v>
      </c>
      <c r="I39" s="159">
        <v>9.3559459498602404</v>
      </c>
      <c r="J39" s="160">
        <v>9.7385658802388271</v>
      </c>
      <c r="K39" s="159">
        <v>10.517928286852589</v>
      </c>
      <c r="L39" s="161">
        <v>10.102032260582703</v>
      </c>
    </row>
    <row r="40" spans="1:12" s="52" customFormat="1" ht="14.25" customHeight="1" x14ac:dyDescent="0.2">
      <c r="A40" s="147" t="s">
        <v>83</v>
      </c>
      <c r="B40" s="154">
        <v>128</v>
      </c>
      <c r="C40" s="154">
        <v>127</v>
      </c>
      <c r="D40" s="154">
        <v>95</v>
      </c>
      <c r="E40" s="154">
        <v>98</v>
      </c>
      <c r="F40" s="154">
        <v>91</v>
      </c>
      <c r="G40" s="159">
        <v>8.507527167591638</v>
      </c>
      <c r="H40" s="159">
        <v>8.4966882986552488</v>
      </c>
      <c r="I40" s="159">
        <v>6.3867693031698547</v>
      </c>
      <c r="J40" s="160">
        <v>6.6343973191618995</v>
      </c>
      <c r="K40" s="159">
        <v>6.2022900763358777</v>
      </c>
      <c r="L40" s="161">
        <v>7.2533491229368661</v>
      </c>
    </row>
    <row r="41" spans="1:12" s="52" customFormat="1" ht="14.25" customHeight="1" x14ac:dyDescent="0.2">
      <c r="A41" s="147" t="s">
        <v>68</v>
      </c>
      <c r="B41" s="154">
        <v>495</v>
      </c>
      <c r="C41" s="154">
        <v>452</v>
      </c>
      <c r="D41" s="154">
        <v>446</v>
      </c>
      <c r="E41" s="154">
        <v>439</v>
      </c>
      <c r="F41" s="154">
        <v>424</v>
      </c>
      <c r="G41" s="159">
        <v>10.11008762075938</v>
      </c>
      <c r="H41" s="159">
        <v>9.2562254259501966</v>
      </c>
      <c r="I41" s="159">
        <v>9.1620616693029842</v>
      </c>
      <c r="J41" s="163">
        <v>9.0305062431859788</v>
      </c>
      <c r="K41" s="162">
        <v>8.73380435454302</v>
      </c>
      <c r="L41" s="161">
        <v>9.2598673409075989</v>
      </c>
    </row>
    <row r="42" spans="1:12" s="52" customFormat="1" ht="12" customHeight="1" x14ac:dyDescent="0.2">
      <c r="A42" s="23"/>
      <c r="B42" s="148"/>
      <c r="C42" s="148"/>
      <c r="D42" s="148"/>
      <c r="E42" s="148"/>
      <c r="F42" s="148"/>
      <c r="G42" s="149"/>
      <c r="H42" s="149"/>
      <c r="I42" s="159"/>
      <c r="J42" s="160"/>
      <c r="K42" s="159"/>
      <c r="L42" s="159"/>
    </row>
    <row r="43" spans="1:12" s="52" customFormat="1" ht="16.5" customHeight="1" x14ac:dyDescent="0.2">
      <c r="A43" s="164" t="s">
        <v>80</v>
      </c>
      <c r="B43" s="165">
        <v>9022</v>
      </c>
      <c r="C43" s="165">
        <v>8835</v>
      </c>
      <c r="D43" s="165">
        <v>8897</v>
      </c>
      <c r="E43" s="165">
        <v>8362</v>
      </c>
      <c r="F43" s="165">
        <v>8025</v>
      </c>
      <c r="G43" s="166">
        <v>9.6073110124681005</v>
      </c>
      <c r="H43" s="166">
        <v>9.4492938698307629</v>
      </c>
      <c r="I43" s="166">
        <v>9.557237886278859</v>
      </c>
      <c r="J43" s="166">
        <v>9.0239325223089271</v>
      </c>
      <c r="K43" s="166">
        <v>8.6973720930862672</v>
      </c>
      <c r="L43" s="166">
        <v>9.2690152211148167</v>
      </c>
    </row>
    <row r="44" spans="1:12" s="52" customFormat="1" ht="27" customHeight="1" x14ac:dyDescent="0.2">
      <c r="A44" s="152" t="s">
        <v>85</v>
      </c>
      <c r="B44" s="148">
        <v>1940</v>
      </c>
      <c r="C44" s="148">
        <v>1876</v>
      </c>
      <c r="D44" s="148">
        <v>1843</v>
      </c>
      <c r="E44" s="148">
        <v>1872</v>
      </c>
      <c r="F44" s="148">
        <v>1671</v>
      </c>
      <c r="G44" s="167">
        <v>9.1024257495425331</v>
      </c>
      <c r="H44" s="159">
        <v>8.8401539016132347</v>
      </c>
      <c r="I44" s="159">
        <v>8.7362533181645805</v>
      </c>
      <c r="J44" s="160">
        <v>8.9436079718505663</v>
      </c>
      <c r="K44" s="159">
        <v>8.0451413797585971</v>
      </c>
      <c r="L44" s="159">
        <v>8.7362031219441807</v>
      </c>
    </row>
    <row r="45" spans="1:12" s="52" customFormat="1" ht="14.25" customHeight="1" x14ac:dyDescent="0.2">
      <c r="A45" s="152" t="s">
        <v>58</v>
      </c>
      <c r="B45" s="148">
        <v>7082</v>
      </c>
      <c r="C45" s="148">
        <v>6959</v>
      </c>
      <c r="D45" s="148">
        <v>7054</v>
      </c>
      <c r="E45" s="148">
        <v>6490</v>
      </c>
      <c r="F45" s="148">
        <v>6354</v>
      </c>
      <c r="G45" s="167">
        <v>9.7555398366133037</v>
      </c>
      <c r="H45" s="159">
        <v>9.6281425667944607</v>
      </c>
      <c r="I45" s="159">
        <v>9.7978005646166615</v>
      </c>
      <c r="J45" s="160">
        <v>9.0473704424219914</v>
      </c>
      <c r="K45" s="159">
        <v>8.8868437928109429</v>
      </c>
      <c r="L45" s="159">
        <v>9.4248662734802444</v>
      </c>
    </row>
    <row r="46" spans="1:12" s="52" customFormat="1" ht="13.5" customHeight="1" x14ac:dyDescent="0.2">
      <c r="A46" s="152"/>
      <c r="B46" s="150"/>
      <c r="C46" s="150"/>
      <c r="D46" s="150"/>
      <c r="E46" s="150"/>
      <c r="F46" s="150"/>
      <c r="G46" s="150"/>
      <c r="H46" s="150"/>
      <c r="I46" s="150"/>
      <c r="J46" s="150"/>
      <c r="K46" s="150"/>
      <c r="L46" s="153"/>
    </row>
    <row r="47" spans="1:12" s="52" customFormat="1" ht="13.5" customHeight="1" x14ac:dyDescent="0.2">
      <c r="A47" s="168" t="s">
        <v>106</v>
      </c>
      <c r="B47" s="150"/>
      <c r="C47" s="150"/>
      <c r="D47" s="150"/>
      <c r="E47" s="150"/>
      <c r="F47" s="150"/>
      <c r="G47" s="150"/>
      <c r="H47" s="150"/>
      <c r="I47" s="150"/>
      <c r="J47" s="150"/>
      <c r="K47" s="150"/>
      <c r="L47" s="153"/>
    </row>
  </sheetData>
  <mergeCells count="1">
    <mergeCell ref="A2:A3"/>
  </mergeCells>
  <phoneticPr fontId="10" type="noConversion"/>
  <conditionalFormatting sqref="I5:I42 I44:I45 G5:H5 G6:G8 G10:G12 G14:G18 G36:G38 G40:G41 G20:G33 K44 K6:K40 K42">
    <cfRule type="cellIs" dxfId="229" priority="560" operator="lessThan">
      <formula>10.9</formula>
    </cfRule>
    <cfRule type="cellIs" dxfId="228" priority="561" operator="greaterThan">
      <formula>10.9</formula>
    </cfRule>
  </conditionalFormatting>
  <conditionalFormatting sqref="I5:I42 I44:I45 G5:H8 G15:H18 G14 G10:H12 G40:H41 G20:H33 G36:H38 K44 K6:K40 K42">
    <cfRule type="cellIs" dxfId="227" priority="379" operator="lessThan">
      <formula>12.4</formula>
    </cfRule>
    <cfRule type="cellIs" dxfId="226" priority="380" operator="greaterThan">
      <formula>12.4</formula>
    </cfRule>
    <cfRule type="cellIs" dxfId="225" priority="390" operator="lessThan">
      <formula>12.6</formula>
    </cfRule>
    <cfRule type="cellIs" dxfId="224" priority="391" operator="greaterThan">
      <formula>12.4</formula>
    </cfRule>
    <cfRule type="cellIs" dxfId="223" priority="477" operator="lessThan">
      <formula>12.4</formula>
    </cfRule>
    <cfRule type="cellIs" dxfId="222" priority="478" operator="greaterThan">
      <formula>12.4</formula>
    </cfRule>
    <cfRule type="cellIs" dxfId="221" priority="513" operator="lessThan">
      <formula>12.4</formula>
    </cfRule>
    <cfRule type="cellIs" dxfId="220" priority="514" operator="greaterThan">
      <formula>12.4</formula>
    </cfRule>
    <cfRule type="cellIs" dxfId="219" priority="515" operator="greaterThan">
      <formula>12.4</formula>
    </cfRule>
  </conditionalFormatting>
  <conditionalFormatting sqref="I5:I42 I44:I45 G5:H8 G15:H18 G14 G36:H38 G10:H12 G40:H41 G20:H33 K44 K6:K40 K42">
    <cfRule type="cellIs" dxfId="218" priority="506" operator="equal">
      <formula>11</formula>
    </cfRule>
    <cfRule type="cellIs" dxfId="217" priority="507" operator="equal">
      <formula>11</formula>
    </cfRule>
    <cfRule type="cellIs" dxfId="216" priority="508" operator="equal">
      <formula>11</formula>
    </cfRule>
    <cfRule type="cellIs" dxfId="215" priority="509" operator="lessThan">
      <formula>11</formula>
    </cfRule>
    <cfRule type="cellIs" dxfId="214" priority="510" operator="greaterThan">
      <formula>11</formula>
    </cfRule>
  </conditionalFormatting>
  <conditionalFormatting sqref="I5:I42 I44:I45 K44 K6:K40 K42">
    <cfRule type="cellIs" dxfId="213" priority="353" operator="lessThan">
      <formula>10.7</formula>
    </cfRule>
    <cfRule type="cellIs" dxfId="212" priority="354" operator="greaterThan">
      <formula>10.7</formula>
    </cfRule>
    <cfRule type="cellIs" dxfId="211" priority="442" operator="lessThan">
      <formula>10.7</formula>
    </cfRule>
    <cfRule type="cellIs" dxfId="210" priority="443" operator="greaterThan">
      <formula>10.7</formula>
    </cfRule>
    <cfRule type="cellIs" dxfId="209" priority="504" operator="lessThan">
      <formula>10.7</formula>
    </cfRule>
    <cfRule type="cellIs" dxfId="208" priority="505" operator="greaterThan">
      <formula>10.7</formula>
    </cfRule>
  </conditionalFormatting>
  <conditionalFormatting sqref="I5:I42 I44:I45 G5:H8 G15:H18 G14 G36:H38 G10:H12 G40:H41 G20:H33 K44 K6:K40 K42">
    <cfRule type="cellIs" dxfId="207" priority="366" operator="lessThan">
      <formula>11</formula>
    </cfRule>
    <cfRule type="cellIs" dxfId="206" priority="367" operator="greaterThan">
      <formula>11</formula>
    </cfRule>
    <cfRule type="cellIs" dxfId="205" priority="453" operator="lessThan">
      <formula>11</formula>
    </cfRule>
    <cfRule type="cellIs" dxfId="204" priority="462" operator="greaterThan">
      <formula>11</formula>
    </cfRule>
  </conditionalFormatting>
  <conditionalFormatting sqref="I5:I42 I44:I45 K44 K6:K40 K42">
    <cfRule type="cellIs" dxfId="203" priority="314" operator="lessThan">
      <formula>9.6</formula>
    </cfRule>
    <cfRule type="cellIs" dxfId="202" priority="315" operator="greaterThan">
      <formula>9.6</formula>
    </cfRule>
  </conditionalFormatting>
  <conditionalFormatting sqref="I5:I42 I44:I45 K44 K6:K40 K42">
    <cfRule type="cellIs" dxfId="201" priority="266" operator="lessThan">
      <formula>9.4</formula>
    </cfRule>
    <cfRule type="cellIs" dxfId="200" priority="267" operator="greaterThan">
      <formula>9.4</formula>
    </cfRule>
  </conditionalFormatting>
  <conditionalFormatting sqref="L42">
    <cfRule type="cellIs" dxfId="199" priority="264" operator="lessThan">
      <formula>10.9</formula>
    </cfRule>
    <cfRule type="cellIs" dxfId="198" priority="265" operator="greaterThan">
      <formula>10.9</formula>
    </cfRule>
  </conditionalFormatting>
  <conditionalFormatting sqref="L42">
    <cfRule type="cellIs" dxfId="197" priority="244" operator="lessThan">
      <formula>12.4</formula>
    </cfRule>
    <cfRule type="cellIs" dxfId="196" priority="245" operator="greaterThan">
      <formula>12.4</formula>
    </cfRule>
    <cfRule type="cellIs" dxfId="195" priority="246" operator="lessThan">
      <formula>12.6</formula>
    </cfRule>
    <cfRule type="cellIs" dxfId="194" priority="247" operator="greaterThan">
      <formula>12.4</formula>
    </cfRule>
    <cfRule type="cellIs" dxfId="193" priority="252" operator="lessThan">
      <formula>12.4</formula>
    </cfRule>
    <cfRule type="cellIs" dxfId="192" priority="253" operator="greaterThan">
      <formula>12.4</formula>
    </cfRule>
    <cfRule type="cellIs" dxfId="191" priority="261" operator="lessThan">
      <formula>12.4</formula>
    </cfRule>
    <cfRule type="cellIs" dxfId="190" priority="262" operator="greaterThan">
      <formula>12.4</formula>
    </cfRule>
    <cfRule type="cellIs" dxfId="189" priority="263" operator="greaterThan">
      <formula>12.4</formula>
    </cfRule>
  </conditionalFormatting>
  <conditionalFormatting sqref="L42">
    <cfRule type="cellIs" dxfId="188" priority="256" operator="equal">
      <formula>11</formula>
    </cfRule>
    <cfRule type="cellIs" dxfId="187" priority="257" operator="equal">
      <formula>11</formula>
    </cfRule>
    <cfRule type="cellIs" dxfId="186" priority="258" operator="equal">
      <formula>11</formula>
    </cfRule>
    <cfRule type="cellIs" dxfId="185" priority="259" operator="lessThan">
      <formula>11</formula>
    </cfRule>
    <cfRule type="cellIs" dxfId="184" priority="260" operator="greaterThan">
      <formula>11</formula>
    </cfRule>
  </conditionalFormatting>
  <conditionalFormatting sqref="L42">
    <cfRule type="cellIs" dxfId="183" priority="240" operator="lessThan">
      <formula>10.7</formula>
    </cfRule>
    <cfRule type="cellIs" dxfId="182" priority="241" operator="greaterThan">
      <formula>10.7</formula>
    </cfRule>
    <cfRule type="cellIs" dxfId="181" priority="248" operator="lessThan">
      <formula>10.7</formula>
    </cfRule>
    <cfRule type="cellIs" dxfId="180" priority="249" operator="greaterThan">
      <formula>10.7</formula>
    </cfRule>
    <cfRule type="cellIs" dxfId="179" priority="254" operator="lessThan">
      <formula>10.7</formula>
    </cfRule>
    <cfRule type="cellIs" dxfId="178" priority="255" operator="greaterThan">
      <formula>10.7</formula>
    </cfRule>
  </conditionalFormatting>
  <conditionalFormatting sqref="L42">
    <cfRule type="cellIs" dxfId="177" priority="242" operator="lessThan">
      <formula>11</formula>
    </cfRule>
    <cfRule type="cellIs" dxfId="176" priority="243" operator="greaterThan">
      <formula>11</formula>
    </cfRule>
    <cfRule type="cellIs" dxfId="175" priority="250" operator="lessThan">
      <formula>11</formula>
    </cfRule>
    <cfRule type="cellIs" dxfId="174" priority="251" operator="greaterThan">
      <formula>11</formula>
    </cfRule>
  </conditionalFormatting>
  <conditionalFormatting sqref="L42">
    <cfRule type="cellIs" dxfId="173" priority="238" operator="lessThan">
      <formula>9.6</formula>
    </cfRule>
    <cfRule type="cellIs" dxfId="172" priority="239" operator="greaterThan">
      <formula>9.6</formula>
    </cfRule>
  </conditionalFormatting>
  <conditionalFormatting sqref="L42">
    <cfRule type="cellIs" dxfId="171" priority="236" operator="lessThan">
      <formula>9.4</formula>
    </cfRule>
    <cfRule type="cellIs" dxfId="170" priority="237" operator="greaterThan">
      <formula>9.4</formula>
    </cfRule>
  </conditionalFormatting>
  <conditionalFormatting sqref="L42">
    <cfRule type="cellIs" dxfId="169" priority="183" operator="greaterThan">
      <formula>9.8</formula>
    </cfRule>
  </conditionalFormatting>
  <conditionalFormatting sqref="L44">
    <cfRule type="cellIs" dxfId="168" priority="181" operator="lessThan">
      <formula>10.9</formula>
    </cfRule>
    <cfRule type="cellIs" dxfId="167" priority="182" operator="greaterThan">
      <formula>10.9</formula>
    </cfRule>
  </conditionalFormatting>
  <conditionalFormatting sqref="L44">
    <cfRule type="cellIs" dxfId="166" priority="161" operator="lessThan">
      <formula>12.4</formula>
    </cfRule>
    <cfRule type="cellIs" dxfId="165" priority="162" operator="greaterThan">
      <formula>12.4</formula>
    </cfRule>
    <cfRule type="cellIs" dxfId="164" priority="163" operator="lessThan">
      <formula>12.6</formula>
    </cfRule>
    <cfRule type="cellIs" dxfId="163" priority="164" operator="greaterThan">
      <formula>12.4</formula>
    </cfRule>
    <cfRule type="cellIs" dxfId="162" priority="169" operator="lessThan">
      <formula>12.4</formula>
    </cfRule>
    <cfRule type="cellIs" dxfId="161" priority="170" operator="greaterThan">
      <formula>12.4</formula>
    </cfRule>
    <cfRule type="cellIs" dxfId="160" priority="178" operator="lessThan">
      <formula>12.4</formula>
    </cfRule>
    <cfRule type="cellIs" dxfId="159" priority="179" operator="greaterThan">
      <formula>12.4</formula>
    </cfRule>
    <cfRule type="cellIs" dxfId="158" priority="180" operator="greaterThan">
      <formula>12.4</formula>
    </cfRule>
  </conditionalFormatting>
  <conditionalFormatting sqref="L44">
    <cfRule type="cellIs" dxfId="157" priority="173" operator="equal">
      <formula>11</formula>
    </cfRule>
    <cfRule type="cellIs" dxfId="156" priority="174" operator="equal">
      <formula>11</formula>
    </cfRule>
    <cfRule type="cellIs" dxfId="155" priority="175" operator="equal">
      <formula>11</formula>
    </cfRule>
    <cfRule type="cellIs" dxfId="154" priority="176" operator="lessThan">
      <formula>11</formula>
    </cfRule>
    <cfRule type="cellIs" dxfId="153" priority="177" operator="greaterThan">
      <formula>11</formula>
    </cfRule>
  </conditionalFormatting>
  <conditionalFormatting sqref="L44">
    <cfRule type="cellIs" dxfId="152" priority="157" operator="lessThan">
      <formula>10.7</formula>
    </cfRule>
    <cfRule type="cellIs" dxfId="151" priority="158" operator="greaterThan">
      <formula>10.7</formula>
    </cfRule>
    <cfRule type="cellIs" dxfId="150" priority="165" operator="lessThan">
      <formula>10.7</formula>
    </cfRule>
    <cfRule type="cellIs" dxfId="149" priority="166" operator="greaterThan">
      <formula>10.7</formula>
    </cfRule>
    <cfRule type="cellIs" dxfId="148" priority="171" operator="lessThan">
      <formula>10.7</formula>
    </cfRule>
    <cfRule type="cellIs" dxfId="147" priority="172" operator="greaterThan">
      <formula>10.7</formula>
    </cfRule>
  </conditionalFormatting>
  <conditionalFormatting sqref="L44">
    <cfRule type="cellIs" dxfId="146" priority="159" operator="lessThan">
      <formula>11</formula>
    </cfRule>
    <cfRule type="cellIs" dxfId="145" priority="160" operator="greaterThan">
      <formula>11</formula>
    </cfRule>
    <cfRule type="cellIs" dxfId="144" priority="167" operator="lessThan">
      <formula>11</formula>
    </cfRule>
    <cfRule type="cellIs" dxfId="143" priority="168" operator="greaterThan">
      <formula>11</formula>
    </cfRule>
  </conditionalFormatting>
  <conditionalFormatting sqref="L44">
    <cfRule type="cellIs" dxfId="142" priority="155" operator="lessThan">
      <formula>9.6</formula>
    </cfRule>
    <cfRule type="cellIs" dxfId="141" priority="156" operator="greaterThan">
      <formula>9.6</formula>
    </cfRule>
  </conditionalFormatting>
  <conditionalFormatting sqref="L44">
    <cfRule type="cellIs" dxfId="140" priority="153" operator="lessThan">
      <formula>9.4</formula>
    </cfRule>
    <cfRule type="cellIs" dxfId="139" priority="154" operator="greaterThan">
      <formula>9.4</formula>
    </cfRule>
  </conditionalFormatting>
  <conditionalFormatting sqref="L44">
    <cfRule type="cellIs" dxfId="138" priority="151" operator="lessThan">
      <formula>10.3</formula>
    </cfRule>
    <cfRule type="cellIs" dxfId="137" priority="152" operator="greaterThan">
      <formula>10.3</formula>
    </cfRule>
  </conditionalFormatting>
  <conditionalFormatting sqref="L44">
    <cfRule type="cellIs" dxfId="136" priority="150" operator="greaterThan">
      <formula>9.8</formula>
    </cfRule>
  </conditionalFormatting>
  <conditionalFormatting sqref="L45">
    <cfRule type="cellIs" dxfId="135" priority="44" operator="greaterThan">
      <formula>$L$43</formula>
    </cfRule>
    <cfRule type="cellIs" dxfId="134" priority="148" operator="lessThan">
      <formula>10.9</formula>
    </cfRule>
    <cfRule type="cellIs" dxfId="133" priority="149" operator="greaterThan">
      <formula>10.9</formula>
    </cfRule>
  </conditionalFormatting>
  <conditionalFormatting sqref="L45">
    <cfRule type="cellIs" dxfId="132" priority="128" operator="lessThan">
      <formula>12.4</formula>
    </cfRule>
    <cfRule type="cellIs" dxfId="131" priority="129" operator="greaterThan">
      <formula>12.4</formula>
    </cfRule>
    <cfRule type="cellIs" dxfId="130" priority="130" operator="lessThan">
      <formula>12.6</formula>
    </cfRule>
    <cfRule type="cellIs" dxfId="129" priority="131" operator="greaterThan">
      <formula>12.4</formula>
    </cfRule>
    <cfRule type="cellIs" dxfId="128" priority="136" operator="lessThan">
      <formula>12.4</formula>
    </cfRule>
    <cfRule type="cellIs" dxfId="127" priority="137" operator="greaterThan">
      <formula>12.4</formula>
    </cfRule>
    <cfRule type="cellIs" dxfId="126" priority="145" operator="lessThan">
      <formula>12.4</formula>
    </cfRule>
    <cfRule type="cellIs" dxfId="125" priority="146" operator="greaterThan">
      <formula>12.4</formula>
    </cfRule>
    <cfRule type="cellIs" dxfId="124" priority="147" operator="greaterThan">
      <formula>12.4</formula>
    </cfRule>
  </conditionalFormatting>
  <conditionalFormatting sqref="L45">
    <cfRule type="cellIs" dxfId="123" priority="140" operator="equal">
      <formula>11</formula>
    </cfRule>
    <cfRule type="cellIs" dxfId="122" priority="141" operator="equal">
      <formula>11</formula>
    </cfRule>
    <cfRule type="cellIs" dxfId="121" priority="142" operator="equal">
      <formula>11</formula>
    </cfRule>
    <cfRule type="cellIs" dxfId="120" priority="143" operator="lessThan">
      <formula>11</formula>
    </cfRule>
    <cfRule type="cellIs" dxfId="119" priority="144" operator="greaterThan">
      <formula>11</formula>
    </cfRule>
  </conditionalFormatting>
  <conditionalFormatting sqref="L45">
    <cfRule type="cellIs" dxfId="118" priority="124" operator="lessThan">
      <formula>10.7</formula>
    </cfRule>
    <cfRule type="cellIs" dxfId="117" priority="125" operator="greaterThan">
      <formula>10.7</formula>
    </cfRule>
    <cfRule type="cellIs" dxfId="116" priority="132" operator="lessThan">
      <formula>10.7</formula>
    </cfRule>
    <cfRule type="cellIs" dxfId="115" priority="133" operator="greaterThan">
      <formula>10.7</formula>
    </cfRule>
    <cfRule type="cellIs" dxfId="114" priority="138" operator="lessThan">
      <formula>10.7</formula>
    </cfRule>
    <cfRule type="cellIs" dxfId="113" priority="139" operator="greaterThan">
      <formula>10.7</formula>
    </cfRule>
  </conditionalFormatting>
  <conditionalFormatting sqref="L45">
    <cfRule type="cellIs" dxfId="112" priority="126" operator="lessThan">
      <formula>11</formula>
    </cfRule>
    <cfRule type="cellIs" dxfId="111" priority="127" operator="greaterThan">
      <formula>11</formula>
    </cfRule>
    <cfRule type="cellIs" dxfId="110" priority="134" operator="lessThan">
      <formula>11</formula>
    </cfRule>
    <cfRule type="cellIs" dxfId="109" priority="135" operator="greaterThan">
      <formula>11</formula>
    </cfRule>
  </conditionalFormatting>
  <conditionalFormatting sqref="L45">
    <cfRule type="cellIs" dxfId="108" priority="122" operator="lessThan">
      <formula>9.6</formula>
    </cfRule>
    <cfRule type="cellIs" dxfId="107" priority="123" operator="greaterThan">
      <formula>9.6</formula>
    </cfRule>
  </conditionalFormatting>
  <conditionalFormatting sqref="L45">
    <cfRule type="cellIs" dxfId="106" priority="120" operator="lessThan">
      <formula>9.4</formula>
    </cfRule>
    <cfRule type="cellIs" dxfId="105" priority="121" operator="greaterThan">
      <formula>9.4</formula>
    </cfRule>
  </conditionalFormatting>
  <conditionalFormatting sqref="L45">
    <cfRule type="cellIs" dxfId="104" priority="118" operator="lessThan">
      <formula>10.3</formula>
    </cfRule>
    <cfRule type="cellIs" dxfId="103" priority="119" operator="greaterThan">
      <formula>10.3</formula>
    </cfRule>
  </conditionalFormatting>
  <conditionalFormatting sqref="L45">
    <cfRule type="cellIs" dxfId="102" priority="117" operator="greaterThan">
      <formula>9.8</formula>
    </cfRule>
  </conditionalFormatting>
  <conditionalFormatting sqref="I5:I42 I44:I45 K44 K6:K40 K42">
    <cfRule type="cellIs" dxfId="101" priority="115" operator="lessThan">
      <formula>9.6</formula>
    </cfRule>
    <cfRule type="cellIs" dxfId="100" priority="116" operator="greaterThan">
      <formula>9.6</formula>
    </cfRule>
  </conditionalFormatting>
  <conditionalFormatting sqref="H6:H13 H44:H45 H15:H41 G34:G35 G13 G9">
    <cfRule type="cellIs" dxfId="99" priority="113" operator="lessThan">
      <formula>10.9</formula>
    </cfRule>
    <cfRule type="cellIs" dxfId="98" priority="114" operator="greaterThan">
      <formula>10.9</formula>
    </cfRule>
  </conditionalFormatting>
  <conditionalFormatting sqref="G44:G45">
    <cfRule type="cellIs" dxfId="97" priority="109" operator="lessThan">
      <formula>11.3</formula>
    </cfRule>
    <cfRule type="cellIs" dxfId="96" priority="110" operator="greaterThan">
      <formula>11.3</formula>
    </cfRule>
  </conditionalFormatting>
  <conditionalFormatting sqref="H44:H45 G34:H35 G13:H13 G9:H9 H39 H19">
    <cfRule type="cellIs" dxfId="95" priority="72" operator="lessThan">
      <formula>12.4</formula>
    </cfRule>
    <cfRule type="cellIs" dxfId="94" priority="73" operator="greaterThan">
      <formula>12.4</formula>
    </cfRule>
    <cfRule type="cellIs" dxfId="93" priority="74" operator="lessThan">
      <formula>12.6</formula>
    </cfRule>
    <cfRule type="cellIs" dxfId="92" priority="75" operator="greaterThan">
      <formula>12.4</formula>
    </cfRule>
    <cfRule type="cellIs" dxfId="91" priority="80" operator="lessThan">
      <formula>12.4</formula>
    </cfRule>
    <cfRule type="cellIs" dxfId="90" priority="81" operator="greaterThan">
      <formula>12.4</formula>
    </cfRule>
    <cfRule type="cellIs" dxfId="89" priority="106" operator="lessThan">
      <formula>12.4</formula>
    </cfRule>
    <cfRule type="cellIs" dxfId="88" priority="107" operator="greaterThan">
      <formula>12.4</formula>
    </cfRule>
    <cfRule type="cellIs" dxfId="87" priority="108" operator="greaterThan">
      <formula>12.4</formula>
    </cfRule>
  </conditionalFormatting>
  <conditionalFormatting sqref="H44:H45 G34:H35 G13:H13 G9:H9 H39 H19">
    <cfRule type="cellIs" dxfId="86" priority="101" operator="equal">
      <formula>11</formula>
    </cfRule>
    <cfRule type="cellIs" dxfId="85" priority="102" operator="equal">
      <formula>11</formula>
    </cfRule>
    <cfRule type="cellIs" dxfId="84" priority="103" operator="equal">
      <formula>11</formula>
    </cfRule>
    <cfRule type="cellIs" dxfId="83" priority="104" operator="lessThan">
      <formula>11</formula>
    </cfRule>
    <cfRule type="cellIs" dxfId="82" priority="105" operator="greaterThan">
      <formula>11</formula>
    </cfRule>
  </conditionalFormatting>
  <conditionalFormatting sqref="G5:H13 H44:H45 G15:H18 G14 G40:H41 H39 G20:H38 H19">
    <cfRule type="cellIs" dxfId="81" priority="68" operator="lessThan">
      <formula>10.7</formula>
    </cfRule>
    <cfRule type="cellIs" dxfId="80" priority="69" operator="greaterThan">
      <formula>10.7</formula>
    </cfRule>
    <cfRule type="cellIs" dxfId="79" priority="76" operator="lessThan">
      <formula>10.7</formula>
    </cfRule>
    <cfRule type="cellIs" dxfId="78" priority="77" operator="greaterThan">
      <formula>10.7</formula>
    </cfRule>
    <cfRule type="cellIs" dxfId="77" priority="99" operator="lessThan">
      <formula>10.7</formula>
    </cfRule>
    <cfRule type="cellIs" dxfId="76" priority="100" operator="greaterThan">
      <formula>10.7</formula>
    </cfRule>
  </conditionalFormatting>
  <conditionalFormatting sqref="G44:G45">
    <cfRule type="cellIs" dxfId="75" priority="97" operator="lessThan">
      <formula>11.6</formula>
    </cfRule>
    <cfRule type="cellIs" dxfId="74" priority="98" operator="greaterThan">
      <formula>11.6</formula>
    </cfRule>
  </conditionalFormatting>
  <conditionalFormatting sqref="G44:G45">
    <cfRule type="cellIs" dxfId="73" priority="95" operator="lessThan">
      <formula>11.3</formula>
    </cfRule>
    <cfRule type="cellIs" dxfId="72" priority="96" operator="greaterThan">
      <formula>11.3</formula>
    </cfRule>
  </conditionalFormatting>
  <conditionalFormatting sqref="G44:G45">
    <cfRule type="cellIs" dxfId="71" priority="91" operator="lessThan">
      <formula>11.6</formula>
    </cfRule>
    <cfRule type="cellIs" dxfId="70" priority="92" operator="greaterThan">
      <formula>11.6</formula>
    </cfRule>
    <cfRule type="cellIs" dxfId="69" priority="93" operator="lessThan">
      <formula>11.6</formula>
    </cfRule>
    <cfRule type="cellIs" dxfId="68" priority="94" operator="greaterThan">
      <formula>11.6</formula>
    </cfRule>
  </conditionalFormatting>
  <conditionalFormatting sqref="G44:G45">
    <cfRule type="cellIs" dxfId="67" priority="90" operator="lessThan">
      <formula>11.6</formula>
    </cfRule>
  </conditionalFormatting>
  <conditionalFormatting sqref="G44:G45">
    <cfRule type="cellIs" dxfId="66" priority="82" operator="greaterThan">
      <formula>11.6</formula>
    </cfRule>
    <cfRule type="cellIs" dxfId="65" priority="88" operator="lessThan">
      <formula>11.3</formula>
    </cfRule>
    <cfRule type="cellIs" dxfId="64" priority="89" operator="greaterThan">
      <formula>11.3</formula>
    </cfRule>
  </conditionalFormatting>
  <conditionalFormatting sqref="G44:G45">
    <cfRule type="cellIs" dxfId="63" priority="84" operator="lessThan">
      <formula>11.6</formula>
    </cfRule>
    <cfRule type="cellIs" dxfId="62" priority="85" operator="greaterThan">
      <formula>11.6</formula>
    </cfRule>
    <cfRule type="cellIs" dxfId="61" priority="86" operator="lessThan">
      <formula>11.6</formula>
    </cfRule>
    <cfRule type="cellIs" dxfId="60" priority="87" operator="greaterThan">
      <formula>11.6</formula>
    </cfRule>
  </conditionalFormatting>
  <conditionalFormatting sqref="G44:G45">
    <cfRule type="cellIs" dxfId="59" priority="83" operator="lessThan">
      <formula>11.6</formula>
    </cfRule>
  </conditionalFormatting>
  <conditionalFormatting sqref="H44:H45 G34:H35 G13:H13 G9:H9 H39 H19">
    <cfRule type="cellIs" dxfId="58" priority="70" operator="lessThan">
      <formula>11</formula>
    </cfRule>
    <cfRule type="cellIs" dxfId="57" priority="71" operator="greaterThan">
      <formula>11</formula>
    </cfRule>
    <cfRule type="cellIs" dxfId="56" priority="78" operator="lessThan">
      <formula>11</formula>
    </cfRule>
    <cfRule type="cellIs" dxfId="55" priority="79" operator="greaterThan">
      <formula>11</formula>
    </cfRule>
  </conditionalFormatting>
  <conditionalFormatting sqref="G5:G16 G18 G40:G41 G20:G38">
    <cfRule type="cellIs" dxfId="54" priority="66" operator="lessThan">
      <formula>10.2</formula>
    </cfRule>
    <cfRule type="cellIs" dxfId="53" priority="67" operator="greaterThan">
      <formula>10.2</formula>
    </cfRule>
  </conditionalFormatting>
  <conditionalFormatting sqref="G5:G18 G40:G41 G20:G38">
    <cfRule type="cellIs" dxfId="52" priority="64" operator="lessThan">
      <formula>9.9</formula>
    </cfRule>
    <cfRule type="cellIs" dxfId="51" priority="65" operator="greaterThan">
      <formula>9.9</formula>
    </cfRule>
  </conditionalFormatting>
  <conditionalFormatting sqref="H5:H13 H44:H45 H15:H41">
    <cfRule type="cellIs" dxfId="50" priority="62" operator="lessThan">
      <formula>9.6</formula>
    </cfRule>
    <cfRule type="cellIs" dxfId="49" priority="63" operator="greaterThan">
      <formula>9.6</formula>
    </cfRule>
  </conditionalFormatting>
  <conditionalFormatting sqref="H5:H13 H15:H41">
    <cfRule type="cellIs" dxfId="48" priority="58" operator="lessThan">
      <formula>9.4</formula>
    </cfRule>
    <cfRule type="cellIs" dxfId="47" priority="59" operator="greaterThan">
      <formula>9.4</formula>
    </cfRule>
  </conditionalFormatting>
  <conditionalFormatting sqref="G44:G45 G5:G18 G40:G41 G20:G38">
    <cfRule type="cellIs" dxfId="46" priority="50" operator="lessThan">
      <formula>9.6</formula>
    </cfRule>
    <cfRule type="cellIs" dxfId="45" priority="51" operator="greaterThan">
      <formula>9.6</formula>
    </cfRule>
  </conditionalFormatting>
  <conditionalFormatting sqref="K6:K40 K42:K43">
    <cfRule type="cellIs" dxfId="44" priority="49" operator="greaterThan">
      <formula>9</formula>
    </cfRule>
  </conditionalFormatting>
  <conditionalFormatting sqref="L5:L40">
    <cfRule type="cellIs" dxfId="43" priority="1" operator="lessThan">
      <formula>9.3</formula>
    </cfRule>
    <cfRule type="cellIs" dxfId="42" priority="2" operator="greaterThan">
      <formula>9.3</formula>
    </cfRule>
    <cfRule type="cellIs" dxfId="41" priority="45" operator="lessThan">
      <formula>9.5</formula>
    </cfRule>
    <cfRule type="cellIs" dxfId="40" priority="46" operator="greaterThan">
      <formula>9.5</formula>
    </cfRule>
  </conditionalFormatting>
  <conditionalFormatting sqref="J5:J40 K5">
    <cfRule type="cellIs" dxfId="39" priority="42" operator="lessThan">
      <formula>9</formula>
    </cfRule>
    <cfRule type="cellIs" dxfId="38" priority="43" operator="greaterThan">
      <formula>9</formula>
    </cfRule>
  </conditionalFormatting>
  <conditionalFormatting sqref="J44:J45">
    <cfRule type="cellIs" dxfId="37" priority="40" operator="lessThan">
      <formula>9</formula>
    </cfRule>
    <cfRule type="cellIs" dxfId="36" priority="41" operator="greaterThan">
      <formula>9</formula>
    </cfRule>
  </conditionalFormatting>
  <conditionalFormatting sqref="K5:K40">
    <cfRule type="cellIs" dxfId="35" priority="3" operator="lessThan">
      <formula>8.7</formula>
    </cfRule>
    <cfRule type="cellIs" dxfId="34" priority="38" operator="greaterThan">
      <formula>8.7</formula>
    </cfRule>
  </conditionalFormatting>
  <conditionalFormatting sqref="K45">
    <cfRule type="cellIs" dxfId="33" priority="36" operator="lessThan">
      <formula>10.9</formula>
    </cfRule>
    <cfRule type="cellIs" dxfId="32" priority="37" operator="greaterThan">
      <formula>10.9</formula>
    </cfRule>
  </conditionalFormatting>
  <conditionalFormatting sqref="K45">
    <cfRule type="cellIs" dxfId="31" priority="16" operator="lessThan">
      <formula>12.4</formula>
    </cfRule>
    <cfRule type="cellIs" dxfId="30" priority="17" operator="greaterThan">
      <formula>12.4</formula>
    </cfRule>
    <cfRule type="cellIs" dxfId="29" priority="18" operator="lessThan">
      <formula>12.6</formula>
    </cfRule>
    <cfRule type="cellIs" dxfId="28" priority="19" operator="greaterThan">
      <formula>12.4</formula>
    </cfRule>
    <cfRule type="cellIs" dxfId="27" priority="24" operator="lessThan">
      <formula>12.4</formula>
    </cfRule>
    <cfRule type="cellIs" dxfId="26" priority="25" operator="greaterThan">
      <formula>12.4</formula>
    </cfRule>
    <cfRule type="cellIs" dxfId="25" priority="33" operator="lessThan">
      <formula>12.4</formula>
    </cfRule>
    <cfRule type="cellIs" dxfId="24" priority="34" operator="greaterThan">
      <formula>12.4</formula>
    </cfRule>
    <cfRule type="cellIs" dxfId="23" priority="35" operator="greaterThan">
      <formula>12.4</formula>
    </cfRule>
  </conditionalFormatting>
  <conditionalFormatting sqref="K45">
    <cfRule type="cellIs" dxfId="22" priority="28" operator="equal">
      <formula>11</formula>
    </cfRule>
    <cfRule type="cellIs" dxfId="21" priority="29" operator="equal">
      <formula>11</formula>
    </cfRule>
    <cfRule type="cellIs" dxfId="20" priority="30" operator="equal">
      <formula>11</formula>
    </cfRule>
    <cfRule type="cellIs" dxfId="19" priority="31" operator="lessThan">
      <formula>11</formula>
    </cfRule>
    <cfRule type="cellIs" dxfId="18" priority="32" operator="greaterThan">
      <formula>11</formula>
    </cfRule>
  </conditionalFormatting>
  <conditionalFormatting sqref="K45">
    <cfRule type="cellIs" dxfId="17" priority="12" operator="lessThan">
      <formula>10.7</formula>
    </cfRule>
    <cfRule type="cellIs" dxfId="16" priority="13" operator="greaterThan">
      <formula>10.7</formula>
    </cfRule>
    <cfRule type="cellIs" dxfId="15" priority="20" operator="lessThan">
      <formula>10.7</formula>
    </cfRule>
    <cfRule type="cellIs" dxfId="14" priority="21" operator="greaterThan">
      <formula>10.7</formula>
    </cfRule>
    <cfRule type="cellIs" dxfId="13" priority="26" operator="lessThan">
      <formula>10.7</formula>
    </cfRule>
    <cfRule type="cellIs" dxfId="12" priority="27" operator="greaterThan">
      <formula>10.7</formula>
    </cfRule>
  </conditionalFormatting>
  <conditionalFormatting sqref="K45">
    <cfRule type="cellIs" dxfId="11" priority="14" operator="lessThan">
      <formula>11</formula>
    </cfRule>
    <cfRule type="cellIs" dxfId="10" priority="15" operator="greaterThan">
      <formula>11</formula>
    </cfRule>
    <cfRule type="cellIs" dxfId="9" priority="22" operator="lessThan">
      <formula>11</formula>
    </cfRule>
    <cfRule type="cellIs" dxfId="8" priority="23" operator="greaterThan">
      <formula>11</formula>
    </cfRule>
  </conditionalFormatting>
  <conditionalFormatting sqref="K45">
    <cfRule type="cellIs" dxfId="7" priority="10" operator="lessThan">
      <formula>9.6</formula>
    </cfRule>
    <cfRule type="cellIs" dxfId="6" priority="11" operator="greaterThan">
      <formula>9.6</formula>
    </cfRule>
  </conditionalFormatting>
  <conditionalFormatting sqref="K45">
    <cfRule type="cellIs" dxfId="5" priority="8" operator="lessThan">
      <formula>9.4</formula>
    </cfRule>
    <cfRule type="cellIs" dxfId="4" priority="9" operator="greaterThan">
      <formula>9.4</formula>
    </cfRule>
  </conditionalFormatting>
  <conditionalFormatting sqref="K45">
    <cfRule type="cellIs" dxfId="3" priority="6" operator="lessThan">
      <formula>9.6</formula>
    </cfRule>
    <cfRule type="cellIs" dxfId="2" priority="7" operator="greaterThan">
      <formula>9.6</formula>
    </cfRule>
  </conditionalFormatting>
  <conditionalFormatting sqref="K45">
    <cfRule type="cellIs" dxfId="1" priority="5" operator="greaterThan">
      <formula>9</formula>
    </cfRule>
  </conditionalFormatting>
  <conditionalFormatting sqref="K45">
    <cfRule type="cellIs" dxfId="0" priority="4" operator="greaterThan">
      <formula>8.7</formula>
    </cfRule>
  </conditionalFormatting>
  <hyperlinks>
    <hyperlink ref="M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workbookViewId="0">
      <selection activeCell="G2" sqref="G2"/>
    </sheetView>
  </sheetViews>
  <sheetFormatPr baseColWidth="10" defaultRowHeight="12.75" x14ac:dyDescent="0.2"/>
  <cols>
    <col min="1" max="1" width="20.140625" style="21" customWidth="1"/>
    <col min="2" max="2" width="11.7109375" style="21" customWidth="1"/>
    <col min="3" max="6" width="13.28515625" style="21" customWidth="1"/>
  </cols>
  <sheetData>
    <row r="1" spans="1:36" s="12" customFormat="1" ht="39" customHeight="1" x14ac:dyDescent="0.2">
      <c r="A1" s="10"/>
      <c r="B1" s="11"/>
      <c r="C1" s="11"/>
      <c r="D1" s="11"/>
      <c r="E1" s="17"/>
      <c r="F1" s="17"/>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row>
    <row r="2" spans="1:36" s="21" customFormat="1" ht="13.5" customHeight="1" x14ac:dyDescent="0.2">
      <c r="A2" s="213" t="s">
        <v>121</v>
      </c>
      <c r="B2" s="213" t="s">
        <v>0</v>
      </c>
      <c r="C2" s="100" t="s">
        <v>120</v>
      </c>
      <c r="D2" s="100"/>
      <c r="E2" s="100"/>
      <c r="F2" s="100"/>
      <c r="G2" s="207" t="s">
        <v>223</v>
      </c>
    </row>
    <row r="3" spans="1:36" s="21" customFormat="1" ht="43.5" customHeight="1" x14ac:dyDescent="0.2">
      <c r="A3" s="213"/>
      <c r="B3" s="213"/>
      <c r="C3" s="101" t="s">
        <v>119</v>
      </c>
      <c r="D3" s="171" t="s">
        <v>190</v>
      </c>
      <c r="E3" s="101" t="s">
        <v>119</v>
      </c>
      <c r="F3" s="101" t="s">
        <v>188</v>
      </c>
    </row>
    <row r="4" spans="1:36" s="21" customFormat="1" ht="10.5" customHeight="1" x14ac:dyDescent="0.2">
      <c r="A4" s="213"/>
      <c r="B4" s="172" t="s">
        <v>2</v>
      </c>
      <c r="C4" s="58"/>
      <c r="D4" s="58"/>
      <c r="E4" s="172" t="s">
        <v>24</v>
      </c>
      <c r="F4" s="58"/>
    </row>
    <row r="5" spans="1:36" s="21" customFormat="1" ht="10.5" customHeight="1" x14ac:dyDescent="0.2">
      <c r="A5" s="173"/>
      <c r="B5" s="173"/>
      <c r="C5" s="57"/>
      <c r="D5" s="57"/>
      <c r="E5" s="173"/>
      <c r="F5" s="57"/>
    </row>
    <row r="6" spans="1:36" s="21" customFormat="1" ht="18.75" customHeight="1" x14ac:dyDescent="0.15">
      <c r="A6" s="104" t="s">
        <v>50</v>
      </c>
      <c r="B6" s="107">
        <v>42</v>
      </c>
      <c r="C6" s="107">
        <v>38</v>
      </c>
      <c r="D6" s="107">
        <v>4</v>
      </c>
      <c r="E6" s="174">
        <v>90.476190476190482</v>
      </c>
      <c r="F6" s="174">
        <v>9.5238095238095237</v>
      </c>
    </row>
    <row r="7" spans="1:36" s="21" customFormat="1" ht="18.75" customHeight="1" x14ac:dyDescent="0.15">
      <c r="A7" s="104" t="s">
        <v>49</v>
      </c>
      <c r="B7" s="107">
        <v>28</v>
      </c>
      <c r="C7" s="107">
        <v>23</v>
      </c>
      <c r="D7" s="107">
        <v>5</v>
      </c>
      <c r="E7" s="174">
        <v>82.142857142857139</v>
      </c>
      <c r="F7" s="174">
        <v>17.857142857142858</v>
      </c>
    </row>
    <row r="8" spans="1:36" s="21" customFormat="1" ht="6.75" customHeight="1" x14ac:dyDescent="0.2">
      <c r="A8" s="111"/>
      <c r="B8" s="175"/>
      <c r="C8" s="107"/>
      <c r="D8" s="107"/>
      <c r="E8" s="174"/>
      <c r="F8" s="174"/>
    </row>
    <row r="9" spans="1:36" s="21" customFormat="1" ht="20.25" customHeight="1" x14ac:dyDescent="0.15">
      <c r="A9" s="109" t="s">
        <v>1</v>
      </c>
      <c r="B9" s="110">
        <v>70</v>
      </c>
      <c r="C9" s="110">
        <v>61</v>
      </c>
      <c r="D9" s="110">
        <v>9</v>
      </c>
      <c r="E9" s="176">
        <v>87.142857142857139</v>
      </c>
      <c r="F9" s="176">
        <v>12.857142857142858</v>
      </c>
    </row>
    <row r="10" spans="1:36" x14ac:dyDescent="0.2">
      <c r="A10" s="29"/>
      <c r="B10" s="29"/>
      <c r="C10" s="17"/>
      <c r="D10" s="17"/>
      <c r="E10" s="17"/>
      <c r="F10" s="17"/>
    </row>
    <row r="11" spans="1:36" s="74" customFormat="1" ht="15.75" customHeight="1" x14ac:dyDescent="0.2">
      <c r="A11" s="73"/>
      <c r="B11" s="73"/>
      <c r="C11" s="73"/>
      <c r="D11" s="73"/>
      <c r="E11" s="73"/>
      <c r="F11" s="73"/>
    </row>
    <row r="12" spans="1:36" s="63" customFormat="1" ht="39" customHeight="1" x14ac:dyDescent="0.2">
      <c r="A12" s="75"/>
      <c r="B12" s="76"/>
      <c r="C12" s="76"/>
      <c r="D12" s="76"/>
      <c r="E12" s="76"/>
      <c r="F12" s="77"/>
    </row>
    <row r="13" spans="1:36" s="74" customFormat="1" ht="40.5" customHeight="1" x14ac:dyDescent="0.2">
      <c r="A13" s="177" t="s">
        <v>137</v>
      </c>
      <c r="B13" s="177" t="s">
        <v>0</v>
      </c>
      <c r="C13" s="177" t="s">
        <v>50</v>
      </c>
      <c r="D13" s="177" t="s">
        <v>122</v>
      </c>
      <c r="E13" s="73"/>
      <c r="F13" s="73"/>
    </row>
    <row r="14" spans="1:36" s="74" customFormat="1" ht="12" customHeight="1" x14ac:dyDescent="0.15">
      <c r="A14" s="178"/>
      <c r="B14" s="178"/>
      <c r="C14" s="178"/>
      <c r="D14" s="179"/>
      <c r="E14" s="73"/>
      <c r="F14" s="73"/>
    </row>
    <row r="15" spans="1:36" s="74" customFormat="1" ht="12.75" customHeight="1" x14ac:dyDescent="0.15">
      <c r="A15" s="180" t="s">
        <v>148</v>
      </c>
      <c r="B15" s="181">
        <v>8</v>
      </c>
      <c r="C15" s="181">
        <v>4</v>
      </c>
      <c r="D15" s="181">
        <v>4</v>
      </c>
      <c r="E15" s="73"/>
      <c r="F15" s="73"/>
    </row>
    <row r="16" spans="1:36" s="74" customFormat="1" ht="12.75" customHeight="1" x14ac:dyDescent="0.15">
      <c r="A16" s="180" t="s">
        <v>149</v>
      </c>
      <c r="B16" s="181">
        <v>19</v>
      </c>
      <c r="C16" s="181">
        <v>13</v>
      </c>
      <c r="D16" s="181">
        <v>6</v>
      </c>
      <c r="E16" s="73"/>
      <c r="F16" s="73"/>
    </row>
    <row r="17" spans="1:6" s="74" customFormat="1" ht="12.75" customHeight="1" x14ac:dyDescent="0.15">
      <c r="A17" s="180" t="s">
        <v>139</v>
      </c>
      <c r="B17" s="181">
        <v>9</v>
      </c>
      <c r="C17" s="181">
        <v>4</v>
      </c>
      <c r="D17" s="181">
        <v>5</v>
      </c>
      <c r="E17" s="73"/>
      <c r="F17" s="73"/>
    </row>
    <row r="18" spans="1:6" s="74" customFormat="1" ht="13.5" customHeight="1" x14ac:dyDescent="0.15">
      <c r="A18" s="180" t="s">
        <v>150</v>
      </c>
      <c r="B18" s="181">
        <v>15</v>
      </c>
      <c r="C18" s="181">
        <v>11</v>
      </c>
      <c r="D18" s="181">
        <v>4</v>
      </c>
      <c r="E18" s="73"/>
      <c r="F18" s="73"/>
    </row>
    <row r="19" spans="1:6" s="74" customFormat="1" ht="12.75" customHeight="1" x14ac:dyDescent="0.15">
      <c r="A19" s="180" t="s">
        <v>151</v>
      </c>
      <c r="B19" s="181">
        <v>8</v>
      </c>
      <c r="C19" s="181">
        <v>5</v>
      </c>
      <c r="D19" s="181">
        <v>3</v>
      </c>
      <c r="E19" s="73"/>
      <c r="F19" s="73"/>
    </row>
    <row r="20" spans="1:6" s="74" customFormat="1" ht="12.75" customHeight="1" x14ac:dyDescent="0.15">
      <c r="A20" s="180" t="s">
        <v>46</v>
      </c>
      <c r="B20" s="181">
        <v>11</v>
      </c>
      <c r="C20" s="181">
        <v>5</v>
      </c>
      <c r="D20" s="181">
        <v>6</v>
      </c>
      <c r="E20" s="73"/>
      <c r="F20" s="73"/>
    </row>
    <row r="21" spans="1:6" s="72" customFormat="1" ht="6.75" customHeight="1" x14ac:dyDescent="0.15">
      <c r="A21" s="182"/>
      <c r="B21" s="181"/>
      <c r="C21" s="181"/>
      <c r="D21" s="181"/>
      <c r="E21" s="71"/>
      <c r="F21" s="73"/>
    </row>
    <row r="22" spans="1:6" s="72" customFormat="1" ht="19.5" customHeight="1" x14ac:dyDescent="0.15">
      <c r="A22" s="183" t="s">
        <v>0</v>
      </c>
      <c r="B22" s="184">
        <v>70</v>
      </c>
      <c r="C22" s="184">
        <v>42</v>
      </c>
      <c r="D22" s="184">
        <v>28</v>
      </c>
      <c r="E22" s="71"/>
      <c r="F22" s="71"/>
    </row>
    <row r="23" spans="1:6" ht="18" x14ac:dyDescent="0.2">
      <c r="A23" s="185" t="s">
        <v>191</v>
      </c>
      <c r="B23" s="186">
        <v>6.8</v>
      </c>
      <c r="C23" s="186">
        <v>6.3</v>
      </c>
      <c r="D23" s="186">
        <v>7.6</v>
      </c>
      <c r="E23" s="29"/>
      <c r="F23" s="71"/>
    </row>
    <row r="24" spans="1:6" s="74" customFormat="1" ht="15.75" customHeight="1" x14ac:dyDescent="0.2">
      <c r="A24" s="73"/>
      <c r="B24" s="73"/>
      <c r="C24" s="73"/>
      <c r="D24" s="73"/>
      <c r="F24" s="29"/>
    </row>
    <row r="25" spans="1:6" s="63" customFormat="1" ht="39" customHeight="1" x14ac:dyDescent="0.2">
      <c r="A25" s="61"/>
      <c r="B25" s="62"/>
      <c r="C25" s="62"/>
      <c r="D25" s="62"/>
      <c r="E25" s="62"/>
      <c r="F25" s="73"/>
    </row>
    <row r="26" spans="1:6" s="64" customFormat="1" ht="26.25" customHeight="1" x14ac:dyDescent="0.2">
      <c r="A26" s="225" t="s">
        <v>121</v>
      </c>
      <c r="B26" s="225" t="s">
        <v>0</v>
      </c>
      <c r="C26" s="188" t="s">
        <v>138</v>
      </c>
      <c r="D26" s="189"/>
      <c r="E26" s="190"/>
      <c r="F26" s="179"/>
    </row>
    <row r="27" spans="1:6" s="64" customFormat="1" ht="30.75" customHeight="1" x14ac:dyDescent="0.2">
      <c r="A27" s="226"/>
      <c r="B27" s="225"/>
      <c r="C27" s="191" t="s">
        <v>152</v>
      </c>
      <c r="D27" s="192" t="s">
        <v>153</v>
      </c>
      <c r="E27" s="191" t="s">
        <v>123</v>
      </c>
      <c r="F27" s="179"/>
    </row>
    <row r="28" spans="1:6" s="68" customFormat="1" ht="9" customHeight="1" x14ac:dyDescent="0.2">
      <c r="A28" s="65"/>
      <c r="B28" s="66"/>
      <c r="C28" s="66"/>
      <c r="D28" s="66"/>
      <c r="E28" s="67"/>
      <c r="F28" s="73"/>
    </row>
    <row r="29" spans="1:6" s="68" customFormat="1" ht="15" customHeight="1" x14ac:dyDescent="0.2">
      <c r="A29" s="180" t="s">
        <v>50</v>
      </c>
      <c r="B29" s="181">
        <v>84</v>
      </c>
      <c r="C29" s="181">
        <v>39</v>
      </c>
      <c r="D29" s="181">
        <v>32</v>
      </c>
      <c r="E29" s="181">
        <v>13</v>
      </c>
      <c r="F29" s="73"/>
    </row>
    <row r="30" spans="1:6" s="68" customFormat="1" ht="15" customHeight="1" x14ac:dyDescent="0.2">
      <c r="A30" s="180" t="s">
        <v>49</v>
      </c>
      <c r="B30" s="181">
        <v>56</v>
      </c>
      <c r="C30" s="181">
        <v>16</v>
      </c>
      <c r="D30" s="181">
        <v>28</v>
      </c>
      <c r="E30" s="181">
        <v>12</v>
      </c>
      <c r="F30" s="73"/>
    </row>
    <row r="31" spans="1:6" s="68" customFormat="1" ht="6.75" customHeight="1" x14ac:dyDescent="0.2">
      <c r="A31" s="180"/>
      <c r="B31" s="181"/>
      <c r="C31" s="181"/>
      <c r="D31" s="181"/>
      <c r="E31" s="181"/>
      <c r="F31" s="73"/>
    </row>
    <row r="32" spans="1:6" s="68" customFormat="1" ht="16.5" customHeight="1" x14ac:dyDescent="0.2">
      <c r="A32" s="187" t="s">
        <v>0</v>
      </c>
      <c r="B32" s="198">
        <v>140</v>
      </c>
      <c r="C32" s="198">
        <v>55</v>
      </c>
      <c r="D32" s="198">
        <v>60</v>
      </c>
      <c r="E32" s="198">
        <v>25</v>
      </c>
      <c r="F32" s="73"/>
    </row>
    <row r="33" spans="1:6" s="72" customFormat="1" ht="12.75" customHeight="1" x14ac:dyDescent="0.15">
      <c r="A33" s="69"/>
      <c r="B33" s="70"/>
      <c r="C33" s="70"/>
      <c r="D33" s="71"/>
      <c r="E33" s="70"/>
      <c r="F33" s="73"/>
    </row>
    <row r="34" spans="1:6" x14ac:dyDescent="0.2">
      <c r="A34" s="29"/>
      <c r="B34" s="29"/>
      <c r="C34" s="29"/>
      <c r="D34" s="29"/>
      <c r="E34" s="29"/>
      <c r="F34" s="73"/>
    </row>
    <row r="35" spans="1:6" x14ac:dyDescent="0.2">
      <c r="A35" s="29"/>
      <c r="B35" s="29"/>
      <c r="C35" s="29"/>
      <c r="D35" s="29"/>
      <c r="E35" s="29"/>
      <c r="F35" s="73"/>
    </row>
    <row r="36" spans="1:6" x14ac:dyDescent="0.2">
      <c r="A36" s="29"/>
      <c r="B36" s="29"/>
      <c r="C36" s="29"/>
      <c r="D36" s="29"/>
      <c r="E36" s="29"/>
      <c r="F36" s="73"/>
    </row>
    <row r="37" spans="1:6" x14ac:dyDescent="0.2">
      <c r="A37" s="29"/>
      <c r="B37" s="29"/>
      <c r="C37" s="29"/>
      <c r="D37" s="29"/>
      <c r="E37" s="29"/>
      <c r="F37" s="73"/>
    </row>
    <row r="38" spans="1:6" x14ac:dyDescent="0.2">
      <c r="A38" s="29"/>
      <c r="B38" s="29"/>
      <c r="C38" s="29"/>
      <c r="D38" s="29"/>
      <c r="E38" s="29"/>
      <c r="F38" s="73"/>
    </row>
    <row r="39" spans="1:6" x14ac:dyDescent="0.2">
      <c r="A39" s="29"/>
      <c r="B39" s="29"/>
      <c r="C39" s="29"/>
      <c r="D39" s="29"/>
      <c r="E39" s="29"/>
      <c r="F39" s="29"/>
    </row>
    <row r="40" spans="1:6" x14ac:dyDescent="0.2">
      <c r="A40" s="29"/>
      <c r="B40" s="29"/>
      <c r="C40" s="29"/>
      <c r="D40" s="29"/>
      <c r="E40" s="29"/>
      <c r="F40" s="29"/>
    </row>
    <row r="41" spans="1:6" x14ac:dyDescent="0.2">
      <c r="A41" s="29"/>
      <c r="B41" s="29"/>
      <c r="C41" s="29"/>
      <c r="D41" s="29"/>
      <c r="E41" s="29"/>
      <c r="F41" s="29"/>
    </row>
    <row r="42" spans="1:6" x14ac:dyDescent="0.2">
      <c r="A42" s="29"/>
      <c r="B42" s="29"/>
      <c r="C42" s="29"/>
      <c r="D42" s="29"/>
      <c r="E42" s="29"/>
      <c r="F42" s="29"/>
    </row>
  </sheetData>
  <mergeCells count="4">
    <mergeCell ref="A2:A4"/>
    <mergeCell ref="B2:B3"/>
    <mergeCell ref="A26:A27"/>
    <mergeCell ref="B26:B27"/>
  </mergeCells>
  <hyperlinks>
    <hyperlink ref="G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K101"/>
  <sheetViews>
    <sheetView workbookViewId="0"/>
  </sheetViews>
  <sheetFormatPr baseColWidth="10" defaultRowHeight="15" x14ac:dyDescent="0.25"/>
  <cols>
    <col min="1" max="1" width="33.85546875" style="82" customWidth="1"/>
    <col min="2" max="2" width="17" style="83" customWidth="1"/>
    <col min="3" max="3" width="10.42578125" style="83" bestFit="1" customWidth="1"/>
    <col min="4" max="4" width="15" style="83" bestFit="1" customWidth="1"/>
    <col min="5" max="5" width="18.85546875" style="83" bestFit="1" customWidth="1"/>
    <col min="6" max="7" width="11.42578125" style="83"/>
    <col min="8" max="8" width="17.7109375" style="83" customWidth="1"/>
    <col min="9" max="9" width="11.42578125" style="83"/>
    <col min="10" max="10" width="14.5703125" style="83" bestFit="1" customWidth="1"/>
    <col min="11" max="12" width="11.42578125" style="83"/>
    <col min="13" max="14" width="4.85546875" style="83" customWidth="1"/>
    <col min="15" max="16384" width="11.42578125" style="83"/>
  </cols>
  <sheetData>
    <row r="1" spans="1:9" x14ac:dyDescent="0.25">
      <c r="A1" s="82" t="s">
        <v>27</v>
      </c>
      <c r="B1" s="83">
        <v>2018</v>
      </c>
      <c r="G1" s="83" t="s">
        <v>19</v>
      </c>
      <c r="H1" s="83" t="s">
        <v>20</v>
      </c>
    </row>
    <row r="2" spans="1:9" x14ac:dyDescent="0.25">
      <c r="A2" s="82" t="s">
        <v>144</v>
      </c>
      <c r="B2" s="83">
        <v>3891</v>
      </c>
      <c r="C2" s="84">
        <f t="shared" ref="C2:C7" si="0">B2*100/$B$7</f>
        <v>48.485981308411212</v>
      </c>
      <c r="G2" s="83" t="s">
        <v>21</v>
      </c>
      <c r="H2" s="83" t="s">
        <v>22</v>
      </c>
    </row>
    <row r="3" spans="1:9" x14ac:dyDescent="0.25">
      <c r="A3" s="82" t="s">
        <v>145</v>
      </c>
      <c r="B3" s="83">
        <v>217</v>
      </c>
      <c r="C3" s="84">
        <f t="shared" si="0"/>
        <v>2.70404984423676</v>
      </c>
      <c r="H3" s="83" t="s">
        <v>24</v>
      </c>
    </row>
    <row r="4" spans="1:9" x14ac:dyDescent="0.25">
      <c r="A4" s="82" t="s">
        <v>146</v>
      </c>
      <c r="B4" s="83">
        <v>3168</v>
      </c>
      <c r="C4" s="84">
        <f t="shared" si="0"/>
        <v>39.476635514018689</v>
      </c>
      <c r="G4" s="85"/>
      <c r="H4" s="86"/>
    </row>
    <row r="5" spans="1:9" x14ac:dyDescent="0.25">
      <c r="A5" s="82" t="s">
        <v>147</v>
      </c>
      <c r="B5" s="83">
        <v>166</v>
      </c>
      <c r="C5" s="84">
        <f t="shared" si="0"/>
        <v>2.0685358255451711</v>
      </c>
      <c r="G5" s="85">
        <v>1950</v>
      </c>
      <c r="H5" s="87">
        <v>8.8849373026335954</v>
      </c>
    </row>
    <row r="6" spans="1:9" x14ac:dyDescent="0.25">
      <c r="A6" s="82" t="s">
        <v>8</v>
      </c>
      <c r="B6" s="83">
        <v>583</v>
      </c>
      <c r="C6" s="84">
        <f t="shared" si="0"/>
        <v>7.2647975077881624</v>
      </c>
      <c r="G6" s="85"/>
      <c r="H6" s="87">
        <v>11.128257887517147</v>
      </c>
      <c r="I6" s="83">
        <v>1955</v>
      </c>
    </row>
    <row r="7" spans="1:9" ht="12.75" customHeight="1" x14ac:dyDescent="0.25">
      <c r="A7" s="82" t="s">
        <v>28</v>
      </c>
      <c r="B7" s="83">
        <v>8025</v>
      </c>
      <c r="C7" s="84">
        <f t="shared" si="0"/>
        <v>100</v>
      </c>
      <c r="G7" s="85">
        <v>1960</v>
      </c>
      <c r="H7" s="87">
        <v>14.656684625986719</v>
      </c>
    </row>
    <row r="8" spans="1:9" x14ac:dyDescent="0.25">
      <c r="G8" s="85"/>
      <c r="H8" s="87">
        <v>20.29520295202952</v>
      </c>
      <c r="I8" s="83">
        <v>1965</v>
      </c>
    </row>
    <row r="9" spans="1:9" x14ac:dyDescent="0.25">
      <c r="D9" s="88"/>
      <c r="G9" s="85">
        <v>1970</v>
      </c>
      <c r="H9" s="87">
        <v>26.669076450388577</v>
      </c>
    </row>
    <row r="10" spans="1:9" x14ac:dyDescent="0.25">
      <c r="D10" s="88"/>
      <c r="G10" s="85"/>
      <c r="H10" s="87">
        <v>27.488274181039259</v>
      </c>
    </row>
    <row r="11" spans="1:9" x14ac:dyDescent="0.25">
      <c r="D11" s="88"/>
      <c r="G11" s="85"/>
      <c r="H11" s="87">
        <v>28.895023445772196</v>
      </c>
    </row>
    <row r="12" spans="1:9" x14ac:dyDescent="0.25">
      <c r="B12" s="89" t="s">
        <v>143</v>
      </c>
      <c r="D12" s="89" t="s">
        <v>142</v>
      </c>
      <c r="G12" s="85"/>
      <c r="H12" s="87">
        <v>29.086229086229086</v>
      </c>
    </row>
    <row r="13" spans="1:9" x14ac:dyDescent="0.25">
      <c r="A13" s="83"/>
      <c r="B13" s="83" t="s">
        <v>23</v>
      </c>
      <c r="D13" s="83" t="s">
        <v>19</v>
      </c>
      <c r="E13" s="83" t="s">
        <v>23</v>
      </c>
      <c r="G13" s="85"/>
      <c r="H13" s="87">
        <v>30.036000654557355</v>
      </c>
    </row>
    <row r="14" spans="1:9" x14ac:dyDescent="0.25">
      <c r="A14" s="83" t="s">
        <v>51</v>
      </c>
      <c r="B14" s="83" t="s">
        <v>25</v>
      </c>
      <c r="D14" s="83" t="s">
        <v>21</v>
      </c>
      <c r="E14" s="83" t="s">
        <v>25</v>
      </c>
      <c r="G14" s="85">
        <v>1975</v>
      </c>
      <c r="H14" s="87">
        <v>32.795824569603489</v>
      </c>
    </row>
    <row r="15" spans="1:9" x14ac:dyDescent="0.25">
      <c r="A15" s="83">
        <v>1950</v>
      </c>
      <c r="B15" s="83">
        <v>3319</v>
      </c>
      <c r="D15" s="83">
        <v>1950</v>
      </c>
      <c r="E15" s="83">
        <v>3319</v>
      </c>
      <c r="G15" s="85"/>
      <c r="H15" s="87">
        <v>33.873300549609489</v>
      </c>
    </row>
    <row r="16" spans="1:9" x14ac:dyDescent="0.25">
      <c r="A16" s="83">
        <v>1955</v>
      </c>
      <c r="B16" s="83">
        <v>2197</v>
      </c>
      <c r="D16" s="83">
        <v>1955</v>
      </c>
      <c r="E16" s="83">
        <v>2197</v>
      </c>
      <c r="G16" s="85"/>
      <c r="H16" s="87">
        <v>34.059865092748737</v>
      </c>
    </row>
    <row r="17" spans="1:9" x14ac:dyDescent="0.25">
      <c r="A17" s="83">
        <v>1960</v>
      </c>
      <c r="B17" s="83">
        <v>2270</v>
      </c>
      <c r="D17" s="83">
        <v>1960</v>
      </c>
      <c r="E17" s="83">
        <v>2270</v>
      </c>
      <c r="G17" s="85"/>
      <c r="H17" s="87">
        <v>36.057002729838523</v>
      </c>
    </row>
    <row r="18" spans="1:9" x14ac:dyDescent="0.25">
      <c r="A18" s="83">
        <v>1965</v>
      </c>
      <c r="B18" s="83">
        <v>2850</v>
      </c>
      <c r="D18" s="83">
        <v>1965</v>
      </c>
      <c r="E18" s="83">
        <v>2850</v>
      </c>
      <c r="G18" s="85"/>
      <c r="H18" s="87">
        <v>36.460713657936367</v>
      </c>
    </row>
    <row r="19" spans="1:9" x14ac:dyDescent="0.25">
      <c r="A19" s="83">
        <v>1970</v>
      </c>
      <c r="B19" s="83">
        <v>3989</v>
      </c>
      <c r="D19" s="83">
        <v>1970</v>
      </c>
      <c r="E19" s="83">
        <v>3989</v>
      </c>
      <c r="G19" s="85">
        <v>1980</v>
      </c>
      <c r="H19" s="87">
        <v>38.456248925563003</v>
      </c>
    </row>
    <row r="20" spans="1:9" x14ac:dyDescent="0.25">
      <c r="A20" s="83">
        <v>1975</v>
      </c>
      <c r="B20" s="83">
        <v>6357</v>
      </c>
      <c r="D20" s="83">
        <v>1975</v>
      </c>
      <c r="E20" s="83">
        <v>6357</v>
      </c>
      <c r="G20" s="85"/>
      <c r="H20" s="87">
        <v>39.396741523557907</v>
      </c>
    </row>
    <row r="21" spans="1:9" x14ac:dyDescent="0.25">
      <c r="A21" s="83">
        <v>1980</v>
      </c>
      <c r="B21" s="83">
        <v>5579</v>
      </c>
      <c r="D21" s="83">
        <v>1980</v>
      </c>
      <c r="E21" s="83">
        <v>5579</v>
      </c>
      <c r="G21" s="85"/>
      <c r="H21" s="87">
        <v>39.000956438570562</v>
      </c>
    </row>
    <row r="22" spans="1:9" x14ac:dyDescent="0.25">
      <c r="A22" s="83">
        <v>1985</v>
      </c>
      <c r="B22" s="83">
        <v>7215</v>
      </c>
      <c r="D22" s="83">
        <v>1985</v>
      </c>
      <c r="E22" s="83">
        <v>7215</v>
      </c>
      <c r="G22" s="85"/>
      <c r="H22" s="87">
        <v>40.352532487026636</v>
      </c>
    </row>
    <row r="23" spans="1:9" x14ac:dyDescent="0.25">
      <c r="A23" s="83">
        <v>1990</v>
      </c>
      <c r="B23" s="83">
        <v>7329</v>
      </c>
      <c r="D23" s="83">
        <v>1990</v>
      </c>
      <c r="E23" s="83">
        <v>7329</v>
      </c>
      <c r="G23" s="85"/>
      <c r="H23" s="87">
        <v>40.945429266597152</v>
      </c>
    </row>
    <row r="24" spans="1:9" x14ac:dyDescent="0.25">
      <c r="A24" s="83">
        <v>1995</v>
      </c>
      <c r="B24" s="83">
        <v>9040</v>
      </c>
      <c r="D24" s="83">
        <v>1991</v>
      </c>
      <c r="E24" s="83">
        <v>8132</v>
      </c>
      <c r="G24" s="85">
        <v>1985</v>
      </c>
      <c r="H24" s="87">
        <v>41.826650994732489</v>
      </c>
    </row>
    <row r="25" spans="1:9" x14ac:dyDescent="0.25">
      <c r="A25" s="83">
        <v>2000</v>
      </c>
      <c r="B25" s="83">
        <v>10416</v>
      </c>
      <c r="D25" s="83">
        <v>1992</v>
      </c>
      <c r="E25" s="83">
        <v>7589</v>
      </c>
      <c r="G25" s="85"/>
      <c r="H25" s="87">
        <v>42.758832295958619</v>
      </c>
    </row>
    <row r="26" spans="1:9" x14ac:dyDescent="0.25">
      <c r="A26" s="83">
        <v>2005</v>
      </c>
      <c r="B26" s="83">
        <v>10653</v>
      </c>
      <c r="D26" s="83">
        <v>1993</v>
      </c>
      <c r="E26" s="83">
        <v>8555</v>
      </c>
      <c r="G26" s="85"/>
      <c r="H26" s="87">
        <v>43.229449905877431</v>
      </c>
    </row>
    <row r="27" spans="1:9" x14ac:dyDescent="0.25">
      <c r="A27" s="83">
        <v>2010</v>
      </c>
      <c r="B27" s="83">
        <v>10483</v>
      </c>
      <c r="D27" s="83">
        <v>1994</v>
      </c>
      <c r="E27" s="83">
        <v>9003</v>
      </c>
      <c r="G27" s="85"/>
      <c r="H27" s="87">
        <v>43.335073697738864</v>
      </c>
    </row>
    <row r="28" spans="1:9" x14ac:dyDescent="0.25">
      <c r="A28" s="83">
        <v>2015</v>
      </c>
      <c r="B28" s="83">
        <v>8835</v>
      </c>
      <c r="D28" s="83">
        <v>1995</v>
      </c>
      <c r="E28" s="83">
        <v>9040</v>
      </c>
      <c r="G28" s="85"/>
      <c r="H28" s="87">
        <v>44.507646016240059</v>
      </c>
    </row>
    <row r="29" spans="1:9" x14ac:dyDescent="0.25">
      <c r="A29" s="83">
        <v>2016</v>
      </c>
      <c r="B29" s="83">
        <v>8897</v>
      </c>
      <c r="D29" s="83">
        <v>1996</v>
      </c>
      <c r="E29" s="83">
        <v>9385</v>
      </c>
      <c r="G29" s="85">
        <v>1990</v>
      </c>
      <c r="H29" s="87">
        <v>44.138451756477508</v>
      </c>
      <c r="I29" s="88"/>
    </row>
    <row r="30" spans="1:9" x14ac:dyDescent="0.25">
      <c r="A30" s="83">
        <v>2017</v>
      </c>
      <c r="B30" s="83">
        <v>8362</v>
      </c>
      <c r="D30" s="83">
        <v>1997</v>
      </c>
      <c r="E30" s="83">
        <v>10015</v>
      </c>
      <c r="G30" s="85"/>
      <c r="H30" s="87">
        <v>42.73673173092434</v>
      </c>
      <c r="I30" s="88"/>
    </row>
    <row r="31" spans="1:9" x14ac:dyDescent="0.25">
      <c r="A31" s="83">
        <v>2018</v>
      </c>
      <c r="B31" s="83">
        <v>8025</v>
      </c>
      <c r="D31" s="83">
        <v>1998</v>
      </c>
      <c r="E31" s="83">
        <v>10148</v>
      </c>
      <c r="G31" s="85"/>
      <c r="H31" s="87">
        <v>42.150572565581093</v>
      </c>
      <c r="I31" s="88"/>
    </row>
    <row r="32" spans="1:9" x14ac:dyDescent="0.25">
      <c r="D32" s="83">
        <v>1999</v>
      </c>
      <c r="E32" s="83">
        <v>9860</v>
      </c>
      <c r="G32" s="85"/>
      <c r="H32" s="87">
        <v>41.098058818628679</v>
      </c>
      <c r="I32" s="88"/>
    </row>
    <row r="33" spans="4:9" x14ac:dyDescent="0.25">
      <c r="D33" s="83">
        <v>2000</v>
      </c>
      <c r="E33" s="83">
        <v>10416</v>
      </c>
      <c r="G33" s="85"/>
      <c r="H33" s="87">
        <v>39.95772582175826</v>
      </c>
      <c r="I33" s="88"/>
    </row>
    <row r="34" spans="4:9" x14ac:dyDescent="0.25">
      <c r="D34" s="83">
        <v>2001</v>
      </c>
      <c r="E34" s="83">
        <v>10301</v>
      </c>
      <c r="G34" s="85">
        <v>1995</v>
      </c>
      <c r="H34" s="87">
        <v>39.041095890410958</v>
      </c>
      <c r="I34" s="88"/>
    </row>
    <row r="35" spans="4:9" x14ac:dyDescent="0.25">
      <c r="D35" s="83">
        <v>2002</v>
      </c>
      <c r="E35" s="83">
        <v>11187</v>
      </c>
      <c r="G35" s="85"/>
      <c r="H35" s="87">
        <v>37.610483268106066</v>
      </c>
      <c r="I35" s="88"/>
    </row>
    <row r="36" spans="4:9" x14ac:dyDescent="0.25">
      <c r="D36" s="83">
        <v>2003</v>
      </c>
      <c r="E36" s="83">
        <v>11567</v>
      </c>
      <c r="G36" s="85"/>
      <c r="H36" s="87">
        <v>37.807099382469232</v>
      </c>
      <c r="I36" s="88"/>
    </row>
    <row r="37" spans="4:9" x14ac:dyDescent="0.25">
      <c r="D37" s="83">
        <v>2004</v>
      </c>
      <c r="E37" s="85">
        <v>11298</v>
      </c>
      <c r="G37" s="85"/>
      <c r="H37" s="87">
        <v>37.015762143283858</v>
      </c>
      <c r="I37" s="88"/>
    </row>
    <row r="38" spans="4:9" x14ac:dyDescent="0.25">
      <c r="D38" s="83">
        <v>2005</v>
      </c>
      <c r="E38" s="83">
        <v>10653</v>
      </c>
      <c r="G38" s="85"/>
      <c r="H38" s="87">
        <v>35.634468442206618</v>
      </c>
      <c r="I38" s="88"/>
    </row>
    <row r="39" spans="4:9" x14ac:dyDescent="0.25">
      <c r="D39" s="83">
        <v>2006</v>
      </c>
      <c r="E39" s="85">
        <v>10078</v>
      </c>
      <c r="G39" s="85">
        <v>2000</v>
      </c>
      <c r="H39" s="87">
        <v>34.795969090333948</v>
      </c>
      <c r="I39" s="88"/>
    </row>
    <row r="40" spans="4:9" x14ac:dyDescent="0.25">
      <c r="D40" s="83">
        <v>2007</v>
      </c>
      <c r="E40" s="83">
        <v>10324</v>
      </c>
      <c r="G40" s="85"/>
      <c r="H40" s="87">
        <v>32.992041925465841</v>
      </c>
      <c r="I40" s="88"/>
    </row>
    <row r="41" spans="4:9" x14ac:dyDescent="0.25">
      <c r="D41" s="83">
        <v>2008</v>
      </c>
      <c r="E41" s="83">
        <v>10273</v>
      </c>
      <c r="G41" s="85"/>
      <c r="H41" s="87">
        <v>31.067307692307693</v>
      </c>
      <c r="I41" s="88"/>
    </row>
    <row r="42" spans="4:9" x14ac:dyDescent="0.25">
      <c r="D42" s="83">
        <v>2009</v>
      </c>
      <c r="E42" s="83">
        <v>10609</v>
      </c>
      <c r="G42" s="85"/>
      <c r="H42" s="87">
        <v>30.139641206579537</v>
      </c>
      <c r="I42" s="88"/>
    </row>
    <row r="43" spans="4:9" x14ac:dyDescent="0.25">
      <c r="D43" s="83">
        <v>2010</v>
      </c>
      <c r="E43" s="83">
        <v>10483</v>
      </c>
      <c r="G43" s="85"/>
      <c r="H43" s="87">
        <v>27.65815865773088</v>
      </c>
      <c r="I43" s="88"/>
    </row>
    <row r="44" spans="4:9" x14ac:dyDescent="0.25">
      <c r="D44" s="83">
        <v>2011</v>
      </c>
      <c r="E44" s="83">
        <v>11041</v>
      </c>
      <c r="G44" s="85">
        <v>2005</v>
      </c>
      <c r="H44" s="87">
        <v>24.914877868245743</v>
      </c>
      <c r="I44" s="88"/>
    </row>
    <row r="45" spans="4:9" x14ac:dyDescent="0.25">
      <c r="D45" s="83">
        <v>2012</v>
      </c>
      <c r="E45" s="83">
        <v>9724</v>
      </c>
      <c r="G45" s="85"/>
      <c r="H45" s="87">
        <v>23.251512273159026</v>
      </c>
      <c r="I45" s="88"/>
    </row>
    <row r="46" spans="4:9" x14ac:dyDescent="0.25">
      <c r="D46" s="83">
        <v>2013</v>
      </c>
      <c r="E46" s="83">
        <v>9377</v>
      </c>
      <c r="G46" s="85"/>
      <c r="H46" s="87">
        <v>21.267014635144815</v>
      </c>
      <c r="I46" s="88"/>
    </row>
    <row r="47" spans="4:9" x14ac:dyDescent="0.25">
      <c r="D47" s="83">
        <v>2014</v>
      </c>
      <c r="E47" s="83">
        <v>9022</v>
      </c>
      <c r="G47" s="85"/>
      <c r="H47" s="87">
        <v>19.133556009771176</v>
      </c>
      <c r="I47" s="88"/>
    </row>
    <row r="48" spans="4:9" x14ac:dyDescent="0.25">
      <c r="D48" s="81">
        <v>2015</v>
      </c>
      <c r="E48" s="83">
        <v>8835</v>
      </c>
      <c r="G48" s="85"/>
      <c r="H48" s="87">
        <v>16.84703276790658</v>
      </c>
      <c r="I48" s="88"/>
    </row>
    <row r="49" spans="4:9" x14ac:dyDescent="0.25">
      <c r="D49" s="81">
        <v>2016</v>
      </c>
      <c r="E49" s="83">
        <v>8897</v>
      </c>
      <c r="G49" s="85">
        <v>2010</v>
      </c>
      <c r="H49" s="87">
        <v>14.708506841165972</v>
      </c>
      <c r="I49" s="88"/>
    </row>
    <row r="50" spans="4:9" x14ac:dyDescent="0.25">
      <c r="D50" s="81">
        <v>2017</v>
      </c>
      <c r="E50" s="83">
        <v>8362</v>
      </c>
      <c r="G50" s="85"/>
      <c r="H50" s="87">
        <v>12.30457154165842</v>
      </c>
      <c r="I50" s="88"/>
    </row>
    <row r="51" spans="4:9" x14ac:dyDescent="0.25">
      <c r="D51" s="81">
        <v>2018</v>
      </c>
      <c r="E51" s="83">
        <v>8025</v>
      </c>
      <c r="G51" s="85"/>
      <c r="H51" s="87">
        <v>9.8656259262918677</v>
      </c>
      <c r="I51" s="88"/>
    </row>
    <row r="52" spans="4:9" x14ac:dyDescent="0.25">
      <c r="G52" s="85"/>
      <c r="H52" s="87">
        <v>7.6418873224782811</v>
      </c>
      <c r="I52" s="88"/>
    </row>
    <row r="53" spans="4:9" x14ac:dyDescent="0.25">
      <c r="G53" s="85"/>
      <c r="H53" s="87">
        <v>5.1408773628165285</v>
      </c>
      <c r="I53" s="88"/>
    </row>
    <row r="54" spans="4:9" x14ac:dyDescent="0.25">
      <c r="G54" s="85">
        <v>2015</v>
      </c>
      <c r="H54" s="87">
        <v>3.6281402094292314</v>
      </c>
      <c r="I54" s="88"/>
    </row>
    <row r="55" spans="4:9" x14ac:dyDescent="0.25">
      <c r="G55" s="85"/>
      <c r="H55" s="87">
        <v>1.7673673296257895</v>
      </c>
      <c r="I55" s="88"/>
    </row>
    <row r="56" spans="4:9" x14ac:dyDescent="0.25">
      <c r="G56" s="85"/>
      <c r="H56" s="87">
        <v>0.28919843832843301</v>
      </c>
      <c r="I56" s="88"/>
    </row>
    <row r="57" spans="4:9" x14ac:dyDescent="0.25">
      <c r="G57" s="90">
        <v>2018</v>
      </c>
      <c r="H57" s="87">
        <v>5.0000000000000001E-3</v>
      </c>
      <c r="I57" s="88"/>
    </row>
    <row r="58" spans="4:9" x14ac:dyDescent="0.25">
      <c r="I58" s="88"/>
    </row>
    <row r="59" spans="4:9" x14ac:dyDescent="0.25">
      <c r="I59" s="88"/>
    </row>
    <row r="60" spans="4:9" x14ac:dyDescent="0.25">
      <c r="I60" s="88"/>
    </row>
    <row r="61" spans="4:9" x14ac:dyDescent="0.25">
      <c r="I61" s="88"/>
    </row>
    <row r="62" spans="4:9" x14ac:dyDescent="0.25">
      <c r="D62" s="88"/>
      <c r="I62" s="88"/>
    </row>
    <row r="63" spans="4:9" x14ac:dyDescent="0.25">
      <c r="D63" s="88"/>
      <c r="I63" s="88"/>
    </row>
    <row r="64" spans="4:9" x14ac:dyDescent="0.25">
      <c r="D64" s="88"/>
      <c r="I64" s="88"/>
    </row>
    <row r="65" spans="4:9" x14ac:dyDescent="0.25">
      <c r="D65" s="88"/>
      <c r="H65" s="91"/>
      <c r="I65" s="88"/>
    </row>
    <row r="66" spans="4:9" x14ac:dyDescent="0.25">
      <c r="D66" s="88"/>
      <c r="I66" s="88"/>
    </row>
    <row r="67" spans="4:9" x14ac:dyDescent="0.25">
      <c r="D67" s="88"/>
      <c r="H67" s="91"/>
      <c r="I67" s="88"/>
    </row>
    <row r="68" spans="4:9" x14ac:dyDescent="0.25">
      <c r="D68" s="88"/>
      <c r="I68" s="88"/>
    </row>
    <row r="69" spans="4:9" x14ac:dyDescent="0.25">
      <c r="D69" s="88"/>
      <c r="I69" s="88"/>
    </row>
    <row r="70" spans="4:9" x14ac:dyDescent="0.25">
      <c r="D70" s="88"/>
      <c r="I70" s="88"/>
    </row>
    <row r="71" spans="4:9" x14ac:dyDescent="0.25">
      <c r="D71" s="88"/>
      <c r="I71" s="88"/>
    </row>
    <row r="72" spans="4:9" x14ac:dyDescent="0.25">
      <c r="D72" s="88"/>
      <c r="I72" s="88"/>
    </row>
    <row r="73" spans="4:9" x14ac:dyDescent="0.25">
      <c r="D73" s="88"/>
      <c r="I73" s="88"/>
    </row>
    <row r="74" spans="4:9" x14ac:dyDescent="0.25">
      <c r="D74" s="88"/>
      <c r="I74" s="88"/>
    </row>
    <row r="75" spans="4:9" x14ac:dyDescent="0.25">
      <c r="D75" s="88"/>
      <c r="I75" s="88"/>
    </row>
    <row r="76" spans="4:9" x14ac:dyDescent="0.25">
      <c r="D76" s="88"/>
      <c r="I76" s="88"/>
    </row>
    <row r="77" spans="4:9" x14ac:dyDescent="0.25">
      <c r="D77" s="88"/>
      <c r="I77" s="88"/>
    </row>
    <row r="78" spans="4:9" x14ac:dyDescent="0.25">
      <c r="D78" s="88"/>
      <c r="I78" s="88"/>
    </row>
    <row r="79" spans="4:9" x14ac:dyDescent="0.25">
      <c r="D79" s="88"/>
    </row>
    <row r="80" spans="4:9" x14ac:dyDescent="0.25">
      <c r="D80" s="88"/>
    </row>
    <row r="81" spans="4:11" ht="22.5" customHeight="1" x14ac:dyDescent="0.25">
      <c r="D81" s="88"/>
    </row>
    <row r="82" spans="4:11" x14ac:dyDescent="0.25">
      <c r="D82" s="88"/>
    </row>
    <row r="83" spans="4:11" x14ac:dyDescent="0.25">
      <c r="D83" s="88"/>
    </row>
    <row r="84" spans="4:11" x14ac:dyDescent="0.25">
      <c r="D84" s="88"/>
      <c r="I84" s="92"/>
    </row>
    <row r="85" spans="4:11" x14ac:dyDescent="0.25">
      <c r="D85" s="88"/>
      <c r="I85" s="92"/>
    </row>
    <row r="86" spans="4:11" x14ac:dyDescent="0.25">
      <c r="D86" s="88"/>
    </row>
    <row r="87" spans="4:11" x14ac:dyDescent="0.25">
      <c r="D87" s="88"/>
    </row>
    <row r="88" spans="4:11" x14ac:dyDescent="0.25">
      <c r="D88" s="88"/>
      <c r="K88" s="93"/>
    </row>
    <row r="89" spans="4:11" x14ac:dyDescent="0.25">
      <c r="D89" s="88"/>
      <c r="K89" s="92"/>
    </row>
    <row r="90" spans="4:11" x14ac:dyDescent="0.25">
      <c r="D90" s="88"/>
    </row>
    <row r="91" spans="4:11" x14ac:dyDescent="0.25">
      <c r="D91" s="88"/>
    </row>
    <row r="92" spans="4:11" x14ac:dyDescent="0.25">
      <c r="D92" s="88"/>
    </row>
    <row r="93" spans="4:11" x14ac:dyDescent="0.25">
      <c r="D93" s="88"/>
    </row>
    <row r="94" spans="4:11" x14ac:dyDescent="0.25">
      <c r="D94" s="88"/>
    </row>
    <row r="95" spans="4:11" x14ac:dyDescent="0.25">
      <c r="D95" s="88"/>
    </row>
    <row r="96" spans="4:11" x14ac:dyDescent="0.25">
      <c r="D96" s="88"/>
    </row>
    <row r="97" spans="4:4" x14ac:dyDescent="0.25">
      <c r="D97" s="88"/>
    </row>
    <row r="98" spans="4:4" x14ac:dyDescent="0.25">
      <c r="D98" s="88"/>
    </row>
    <row r="99" spans="4:4" x14ac:dyDescent="0.25">
      <c r="D99" s="88"/>
    </row>
    <row r="100" spans="4:4" x14ac:dyDescent="0.25">
      <c r="D100" s="88"/>
    </row>
    <row r="101" spans="4:4" x14ac:dyDescent="0.25">
      <c r="D101" s="88"/>
    </row>
  </sheetData>
  <sortState ref="U2:V70">
    <sortCondition ref="U2:U70"/>
  </sortState>
  <phoneticPr fontId="10" type="noConversion"/>
  <pageMargins left="0.9055118110236221" right="0.62992125984251968" top="0.98425196850393704" bottom="0.78740157480314965" header="0.51181102362204722" footer="0.590551181102362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75" x14ac:dyDescent="0.2"/>
  <cols>
    <col min="1" max="1" width="107.28515625" bestFit="1" customWidth="1"/>
  </cols>
  <sheetData>
    <row r="1" spans="1:1" x14ac:dyDescent="0.2">
      <c r="A1" s="199"/>
    </row>
    <row r="2" spans="1:1" ht="15" x14ac:dyDescent="0.2">
      <c r="A2" s="202" t="s">
        <v>192</v>
      </c>
    </row>
    <row r="3" spans="1:1" s="4" customFormat="1" x14ac:dyDescent="0.2">
      <c r="A3" s="207" t="s">
        <v>195</v>
      </c>
    </row>
    <row r="4" spans="1:1" x14ac:dyDescent="0.2">
      <c r="A4" s="201"/>
    </row>
    <row r="5" spans="1:1" ht="15" x14ac:dyDescent="0.2">
      <c r="A5" s="200" t="s">
        <v>193</v>
      </c>
    </row>
    <row r="6" spans="1:1" x14ac:dyDescent="0.2">
      <c r="A6" s="205" t="s">
        <v>208</v>
      </c>
    </row>
    <row r="7" spans="1:1" x14ac:dyDescent="0.2">
      <c r="A7" s="205" t="s">
        <v>209</v>
      </c>
    </row>
    <row r="8" spans="1:1" x14ac:dyDescent="0.2">
      <c r="A8" s="205" t="s">
        <v>210</v>
      </c>
    </row>
    <row r="9" spans="1:1" x14ac:dyDescent="0.2">
      <c r="A9" s="205" t="s">
        <v>211</v>
      </c>
    </row>
    <row r="10" spans="1:1" x14ac:dyDescent="0.2">
      <c r="A10" s="205" t="s">
        <v>212</v>
      </c>
    </row>
    <row r="11" spans="1:1" x14ac:dyDescent="0.2">
      <c r="A11" s="205" t="s">
        <v>213</v>
      </c>
    </row>
    <row r="12" spans="1:1" x14ac:dyDescent="0.2">
      <c r="A12" s="205" t="s">
        <v>214</v>
      </c>
    </row>
    <row r="13" spans="1:1" x14ac:dyDescent="0.2">
      <c r="A13" s="205" t="s">
        <v>215</v>
      </c>
    </row>
    <row r="14" spans="1:1" x14ac:dyDescent="0.2">
      <c r="A14" s="205" t="s">
        <v>216</v>
      </c>
    </row>
    <row r="15" spans="1:1" x14ac:dyDescent="0.2">
      <c r="A15" s="205" t="s">
        <v>217</v>
      </c>
    </row>
    <row r="16" spans="1:1" x14ac:dyDescent="0.2">
      <c r="A16" s="205" t="s">
        <v>218</v>
      </c>
    </row>
    <row r="17" spans="1:1" x14ac:dyDescent="0.2">
      <c r="A17" s="205" t="s">
        <v>219</v>
      </c>
    </row>
    <row r="18" spans="1:1" ht="15" x14ac:dyDescent="0.2">
      <c r="A18" s="200" t="s">
        <v>194</v>
      </c>
    </row>
    <row r="19" spans="1:1" x14ac:dyDescent="0.2">
      <c r="A19" s="206" t="s">
        <v>220</v>
      </c>
    </row>
    <row r="20" spans="1:1" x14ac:dyDescent="0.2">
      <c r="A20" s="206" t="s">
        <v>221</v>
      </c>
    </row>
    <row r="21" spans="1:1" x14ac:dyDescent="0.2">
      <c r="A21" s="206" t="s">
        <v>222</v>
      </c>
    </row>
  </sheetData>
  <hyperlinks>
    <hyperlink ref="A6" location="T1_G1!A1" display="T 1      Urteile in Ehesachen 1950 – 2018 nach Entscheidungen "/>
    <hyperlink ref="A7" location="T2_G2!A1" display="T 2      Urteile in Ehesachen 2018 nach Entscheidungen, Antragstellerin und Antragsteller bzw. Klägerin und Kläger "/>
    <hyperlink ref="A8" location="T3_G3!A1" display="T 3      Ehescheidungen 1970 – 2018 nach Ehedauer "/>
    <hyperlink ref="A9" location="T4_T5!A1" display="T 4      Ehescheidungen 2018 nach Alter und Geschlecht der Geschiedenen sowie Ehedauer "/>
    <hyperlink ref="A10" location="T4_T5!A36" display="T 5      Ehescheidungen 2018 nach Alter und Geschlecht der Geschiedenen "/>
    <hyperlink ref="A11" location="T6_T7!A1" display="T 6      Ehescheidungen 2018 nach Eheschließungsjahr und Altersunterschied der Geschiedenen "/>
    <hyperlink ref="A12" location="T6_T7!A37" display="T 7      Ehescheidungen 2018 nach Staatsangehörigkeit der Geschiedenen "/>
    <hyperlink ref="A13" location="'T8'!A1" display="T 8      Ehescheidungen 2018 nach Zahl der Kinder und Verwaltungsbezirken "/>
    <hyperlink ref="A14" location="'T9'!A1" display="T 9      Ehescheidungen 2014 – 2018 nach Verwaltungsbezirken "/>
    <hyperlink ref="A15" location="T10_T11_T12!A1" display="T 10    Aufhebungen von Lebenspartnerschaften 2018 nach Geschlecht und Staatsangehörigkeit "/>
    <hyperlink ref="A16" location="T10_T11_T12!A11" display="T 11    Aufhebungen von Lebenspartnerschaften 2018 nach Dauer sowie Geschlecht der Lebenspartnerinnen/ -partner "/>
    <hyperlink ref="A17" location="T10_T11_T12!A24" display="T 12    Aufhebungen von Lebenspartnerschaften 2018 nach Alter der Lebenspartnerinnen/-partner "/>
    <hyperlink ref="A19" location="T1_G1!A29" display="G 1  Ehescheidungen 1950 – 2018 "/>
    <hyperlink ref="A20" location="T2_G2!A29" display="G 2  Ehescheidungen 2018 nach Antragstellerin bzw. Antragsteller "/>
    <hyperlink ref="A21" location="T3_G3!A25" display="G 3  Gesamtscheidungsquoten der Eheschließungsjahrgänge 1950 – 2018 "/>
    <hyperlink ref="A3" location="'Informationen zur Statistik'!A1" display="Informationen"/>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 sqref="B2"/>
    </sheetView>
  </sheetViews>
  <sheetFormatPr baseColWidth="10" defaultRowHeight="12.75" x14ac:dyDescent="0.2"/>
  <cols>
    <col min="1" max="1" width="116" customWidth="1"/>
  </cols>
  <sheetData>
    <row r="1" spans="1:2" ht="18" x14ac:dyDescent="0.2">
      <c r="A1" s="203" t="s">
        <v>196</v>
      </c>
    </row>
    <row r="2" spans="1:2" ht="15" x14ac:dyDescent="0.2">
      <c r="A2" s="200" t="s">
        <v>197</v>
      </c>
      <c r="B2" s="207" t="s">
        <v>223</v>
      </c>
    </row>
    <row r="3" spans="1:2" ht="48" x14ac:dyDescent="0.2">
      <c r="A3" s="204" t="s">
        <v>198</v>
      </c>
    </row>
    <row r="4" spans="1:2" ht="15" x14ac:dyDescent="0.2">
      <c r="A4" s="200" t="s">
        <v>199</v>
      </c>
    </row>
    <row r="5" spans="1:2" ht="60" x14ac:dyDescent="0.2">
      <c r="A5" s="204" t="s">
        <v>200</v>
      </c>
    </row>
    <row r="6" spans="1:2" ht="15" x14ac:dyDescent="0.2">
      <c r="A6" s="200" t="s">
        <v>201</v>
      </c>
    </row>
    <row r="7" spans="1:2" ht="36" x14ac:dyDescent="0.2">
      <c r="A7" s="204" t="s">
        <v>202</v>
      </c>
    </row>
    <row r="8" spans="1:2" ht="15" x14ac:dyDescent="0.2">
      <c r="A8" s="200" t="s">
        <v>203</v>
      </c>
    </row>
    <row r="9" spans="1:2" x14ac:dyDescent="0.2">
      <c r="A9" s="204" t="s">
        <v>204</v>
      </c>
    </row>
    <row r="10" spans="1:2" ht="15" x14ac:dyDescent="0.2">
      <c r="A10" s="200" t="s">
        <v>205</v>
      </c>
    </row>
    <row r="11" spans="1:2" ht="60" x14ac:dyDescent="0.2">
      <c r="A11" s="204" t="s">
        <v>206</v>
      </c>
    </row>
    <row r="12" spans="1:2" ht="24" x14ac:dyDescent="0.2">
      <c r="A12" s="204" t="s">
        <v>207</v>
      </c>
    </row>
  </sheetData>
  <hyperlinks>
    <hyperlink ref="B2"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Y48"/>
  <sheetViews>
    <sheetView zoomScaleNormal="100" workbookViewId="0">
      <selection activeCell="G2" sqref="G2"/>
    </sheetView>
  </sheetViews>
  <sheetFormatPr baseColWidth="10" defaultColWidth="4.28515625" defaultRowHeight="12.75" x14ac:dyDescent="0.2"/>
  <cols>
    <col min="1" max="1" width="12.140625" style="12" customWidth="1"/>
    <col min="2" max="3" width="13" style="12" customWidth="1"/>
    <col min="4" max="4" width="16.5703125" style="12" customWidth="1"/>
    <col min="5" max="5" width="17.85546875" style="12" customWidth="1"/>
    <col min="6" max="6" width="14.5703125" style="12" customWidth="1"/>
    <col min="7" max="16384" width="4.28515625" style="12"/>
  </cols>
  <sheetData>
    <row r="1" spans="1:25" ht="39" customHeight="1" x14ac:dyDescent="0.2">
      <c r="A1" s="10"/>
      <c r="B1" s="11"/>
      <c r="C1" s="11"/>
      <c r="D1" s="11"/>
      <c r="E1" s="11"/>
      <c r="F1" s="11"/>
      <c r="G1" s="13"/>
      <c r="H1" s="13"/>
      <c r="I1" s="13"/>
      <c r="J1" s="13"/>
      <c r="K1" s="13"/>
      <c r="L1" s="13"/>
      <c r="M1" s="13"/>
      <c r="N1" s="13"/>
      <c r="O1" s="13"/>
      <c r="P1" s="13"/>
      <c r="Q1" s="13"/>
      <c r="R1" s="13"/>
      <c r="S1" s="13"/>
      <c r="T1" s="13"/>
      <c r="U1" s="13"/>
      <c r="V1" s="13"/>
      <c r="W1" s="13"/>
      <c r="X1" s="13"/>
      <c r="Y1" s="13"/>
    </row>
    <row r="2" spans="1:25" ht="18" customHeight="1" x14ac:dyDescent="0.2">
      <c r="A2" s="212" t="s">
        <v>51</v>
      </c>
      <c r="B2" s="208" t="s">
        <v>154</v>
      </c>
      <c r="C2" s="94" t="s">
        <v>23</v>
      </c>
      <c r="D2" s="94"/>
      <c r="E2" s="208" t="s">
        <v>156</v>
      </c>
      <c r="F2" s="210" t="s">
        <v>157</v>
      </c>
      <c r="G2" s="207" t="s">
        <v>223</v>
      </c>
      <c r="H2" s="13"/>
      <c r="I2" s="13"/>
      <c r="J2" s="13"/>
      <c r="K2" s="13"/>
      <c r="L2" s="13"/>
      <c r="M2" s="13"/>
      <c r="N2" s="13"/>
      <c r="O2" s="13"/>
      <c r="P2" s="13"/>
      <c r="Q2" s="13"/>
      <c r="R2" s="13"/>
      <c r="S2" s="13"/>
      <c r="T2" s="13"/>
      <c r="U2" s="13"/>
      <c r="V2" s="13"/>
      <c r="W2" s="13"/>
      <c r="X2" s="13"/>
      <c r="Y2" s="13"/>
    </row>
    <row r="3" spans="1:25" ht="26.25" customHeight="1" x14ac:dyDescent="0.2">
      <c r="A3" s="212"/>
      <c r="B3" s="209"/>
      <c r="C3" s="95" t="s">
        <v>2</v>
      </c>
      <c r="D3" s="95" t="s">
        <v>155</v>
      </c>
      <c r="E3" s="209"/>
      <c r="F3" s="211"/>
      <c r="G3" s="13"/>
      <c r="H3" s="13"/>
      <c r="I3" s="13"/>
      <c r="J3" s="13"/>
      <c r="K3" s="13"/>
      <c r="L3" s="13"/>
      <c r="M3" s="13"/>
      <c r="N3" s="13"/>
      <c r="O3" s="13"/>
      <c r="P3" s="13"/>
      <c r="Q3" s="13"/>
      <c r="R3" s="13"/>
      <c r="S3" s="13"/>
      <c r="T3" s="13"/>
      <c r="U3" s="13"/>
      <c r="V3" s="13"/>
      <c r="W3" s="13"/>
      <c r="X3" s="13"/>
      <c r="Y3" s="13"/>
    </row>
    <row r="4" spans="1:25" ht="7.5" customHeight="1" x14ac:dyDescent="0.2">
      <c r="A4" s="14"/>
      <c r="B4" s="14"/>
      <c r="C4" s="5"/>
      <c r="D4" s="6"/>
      <c r="E4" s="14"/>
      <c r="F4" s="14"/>
    </row>
    <row r="5" spans="1:25" x14ac:dyDescent="0.2">
      <c r="A5" s="96">
        <v>1950</v>
      </c>
      <c r="B5" s="97">
        <v>3621</v>
      </c>
      <c r="C5" s="97">
        <v>3319</v>
      </c>
      <c r="D5" s="98">
        <v>4.9040467620584289</v>
      </c>
      <c r="E5" s="97">
        <v>62</v>
      </c>
      <c r="F5" s="97">
        <v>240</v>
      </c>
    </row>
    <row r="6" spans="1:25" x14ac:dyDescent="0.2">
      <c r="A6" s="96">
        <v>1960</v>
      </c>
      <c r="B6" s="97">
        <v>2451</v>
      </c>
      <c r="C6" s="97">
        <v>2270</v>
      </c>
      <c r="D6" s="98">
        <v>2.7351885623330796</v>
      </c>
      <c r="E6" s="97">
        <v>22</v>
      </c>
      <c r="F6" s="97">
        <v>159</v>
      </c>
    </row>
    <row r="7" spans="1:25" x14ac:dyDescent="0.2">
      <c r="A7" s="96">
        <v>1970</v>
      </c>
      <c r="B7" s="97">
        <v>4103</v>
      </c>
      <c r="C7" s="97">
        <v>3989</v>
      </c>
      <c r="D7" s="98">
        <v>4.4268460636138558</v>
      </c>
      <c r="E7" s="97">
        <v>14</v>
      </c>
      <c r="F7" s="97">
        <v>100</v>
      </c>
    </row>
    <row r="8" spans="1:25" x14ac:dyDescent="0.2">
      <c r="A8" s="96">
        <v>1980</v>
      </c>
      <c r="B8" s="97">
        <v>5609</v>
      </c>
      <c r="C8" s="97">
        <v>5579</v>
      </c>
      <c r="D8" s="98">
        <v>6.0649149183426987</v>
      </c>
      <c r="E8" s="97">
        <v>3</v>
      </c>
      <c r="F8" s="97">
        <v>27</v>
      </c>
    </row>
    <row r="9" spans="1:25" x14ac:dyDescent="0.2">
      <c r="A9" s="96">
        <v>1985</v>
      </c>
      <c r="B9" s="97">
        <v>7235</v>
      </c>
      <c r="C9" s="97">
        <v>7215</v>
      </c>
      <c r="D9" s="98">
        <v>7.8919001103115907</v>
      </c>
      <c r="E9" s="97">
        <v>4</v>
      </c>
      <c r="F9" s="97">
        <v>16</v>
      </c>
    </row>
    <row r="10" spans="1:25" x14ac:dyDescent="0.2">
      <c r="A10" s="96">
        <v>1990</v>
      </c>
      <c r="B10" s="97">
        <v>7344</v>
      </c>
      <c r="C10" s="97">
        <v>7329</v>
      </c>
      <c r="D10" s="98">
        <v>7.8276151726929548</v>
      </c>
      <c r="E10" s="97">
        <v>2</v>
      </c>
      <c r="F10" s="97">
        <v>13</v>
      </c>
    </row>
    <row r="11" spans="1:25" x14ac:dyDescent="0.2">
      <c r="A11" s="96">
        <v>1995</v>
      </c>
      <c r="B11" s="97">
        <v>9060</v>
      </c>
      <c r="C11" s="97">
        <v>9040</v>
      </c>
      <c r="D11" s="98">
        <v>9.1817804630197184</v>
      </c>
      <c r="E11" s="97">
        <v>6</v>
      </c>
      <c r="F11" s="97">
        <v>14</v>
      </c>
    </row>
    <row r="12" spans="1:25" x14ac:dyDescent="0.2">
      <c r="A12" s="96">
        <v>2000</v>
      </c>
      <c r="B12" s="97">
        <v>10448</v>
      </c>
      <c r="C12" s="97">
        <v>10416</v>
      </c>
      <c r="D12" s="98">
        <v>10.466926832503546</v>
      </c>
      <c r="E12" s="97">
        <v>13</v>
      </c>
      <c r="F12" s="97">
        <v>19</v>
      </c>
    </row>
    <row r="13" spans="1:25" x14ac:dyDescent="0.2">
      <c r="A13" s="96">
        <v>2005</v>
      </c>
      <c r="B13" s="97">
        <v>10691</v>
      </c>
      <c r="C13" s="97">
        <v>10653</v>
      </c>
      <c r="D13" s="98">
        <v>11.145963681714885</v>
      </c>
      <c r="E13" s="97">
        <v>15</v>
      </c>
      <c r="F13" s="97">
        <v>23</v>
      </c>
    </row>
    <row r="14" spans="1:25" x14ac:dyDescent="0.2">
      <c r="A14" s="96">
        <v>2006</v>
      </c>
      <c r="B14" s="97">
        <v>10106</v>
      </c>
      <c r="C14" s="97">
        <v>10078</v>
      </c>
      <c r="D14" s="98">
        <v>10.650569279163173</v>
      </c>
      <c r="E14" s="97">
        <v>18</v>
      </c>
      <c r="F14" s="97">
        <v>10</v>
      </c>
    </row>
    <row r="15" spans="1:25" x14ac:dyDescent="0.2">
      <c r="A15" s="96">
        <v>2007</v>
      </c>
      <c r="B15" s="97">
        <v>10352</v>
      </c>
      <c r="C15" s="97">
        <v>10324</v>
      </c>
      <c r="D15" s="98">
        <v>11.017172981034221</v>
      </c>
      <c r="E15" s="97">
        <v>9</v>
      </c>
      <c r="F15" s="97">
        <v>19</v>
      </c>
    </row>
    <row r="16" spans="1:25" x14ac:dyDescent="0.2">
      <c r="A16" s="96">
        <v>2008</v>
      </c>
      <c r="B16" s="97">
        <v>10301</v>
      </c>
      <c r="C16" s="97">
        <v>10273</v>
      </c>
      <c r="D16" s="98">
        <v>11.085117908189801</v>
      </c>
      <c r="E16" s="97">
        <v>11</v>
      </c>
      <c r="F16" s="97">
        <v>17</v>
      </c>
    </row>
    <row r="17" spans="1:25" x14ac:dyDescent="0.2">
      <c r="A17" s="96">
        <v>2009</v>
      </c>
      <c r="B17" s="97">
        <v>10642</v>
      </c>
      <c r="C17" s="97">
        <v>10609</v>
      </c>
      <c r="D17" s="98">
        <v>11.589234869079005</v>
      </c>
      <c r="E17" s="97">
        <v>13</v>
      </c>
      <c r="F17" s="97">
        <v>20</v>
      </c>
    </row>
    <row r="18" spans="1:25" x14ac:dyDescent="0.2">
      <c r="A18" s="96">
        <v>2010</v>
      </c>
      <c r="B18" s="97">
        <v>10524</v>
      </c>
      <c r="C18" s="97">
        <v>10483</v>
      </c>
      <c r="D18" s="98">
        <v>11.603048027631258</v>
      </c>
      <c r="E18" s="97">
        <v>22</v>
      </c>
      <c r="F18" s="97">
        <v>19</v>
      </c>
    </row>
    <row r="19" spans="1:25" x14ac:dyDescent="0.2">
      <c r="A19" s="96">
        <v>2011</v>
      </c>
      <c r="B19" s="97">
        <v>11079</v>
      </c>
      <c r="C19" s="97">
        <v>11041</v>
      </c>
      <c r="D19" s="98">
        <v>12.358454504802738</v>
      </c>
      <c r="E19" s="97">
        <v>22</v>
      </c>
      <c r="F19" s="97">
        <v>16</v>
      </c>
    </row>
    <row r="20" spans="1:25" x14ac:dyDescent="0.2">
      <c r="A20" s="96">
        <v>2012</v>
      </c>
      <c r="B20" s="97">
        <v>9751</v>
      </c>
      <c r="C20" s="97">
        <v>9724</v>
      </c>
      <c r="D20" s="98">
        <v>10.24074815173663</v>
      </c>
      <c r="E20" s="97">
        <v>16</v>
      </c>
      <c r="F20" s="97">
        <v>11</v>
      </c>
    </row>
    <row r="21" spans="1:25" x14ac:dyDescent="0.2">
      <c r="A21" s="96">
        <v>2013</v>
      </c>
      <c r="B21" s="97">
        <v>9408</v>
      </c>
      <c r="C21" s="97">
        <v>9377</v>
      </c>
      <c r="D21" s="98">
        <v>9.9247467744837579</v>
      </c>
      <c r="E21" s="97">
        <v>14</v>
      </c>
      <c r="F21" s="97">
        <v>17</v>
      </c>
    </row>
    <row r="22" spans="1:25" x14ac:dyDescent="0.2">
      <c r="A22" s="96">
        <v>2014</v>
      </c>
      <c r="B22" s="97">
        <v>9045</v>
      </c>
      <c r="C22" s="97">
        <v>9022</v>
      </c>
      <c r="D22" s="98">
        <v>9.6073110124681005</v>
      </c>
      <c r="E22" s="97">
        <v>10</v>
      </c>
      <c r="F22" s="97">
        <v>13</v>
      </c>
    </row>
    <row r="23" spans="1:25" ht="11.25" customHeight="1" x14ac:dyDescent="0.2">
      <c r="A23" s="96">
        <v>2015</v>
      </c>
      <c r="B23" s="97">
        <v>8857</v>
      </c>
      <c r="C23" s="97">
        <v>8835</v>
      </c>
      <c r="D23" s="99">
        <v>9.4492938698307629</v>
      </c>
      <c r="E23" s="97">
        <v>12</v>
      </c>
      <c r="F23" s="97">
        <v>10</v>
      </c>
    </row>
    <row r="24" spans="1:25" ht="11.25" customHeight="1" x14ac:dyDescent="0.2">
      <c r="A24" s="96">
        <v>2016</v>
      </c>
      <c r="B24" s="97">
        <v>8908</v>
      </c>
      <c r="C24" s="97">
        <v>8897</v>
      </c>
      <c r="D24" s="99">
        <v>9.557237886278859</v>
      </c>
      <c r="E24" s="97">
        <v>2</v>
      </c>
      <c r="F24" s="97">
        <v>9</v>
      </c>
    </row>
    <row r="25" spans="1:25" ht="11.25" customHeight="1" x14ac:dyDescent="0.2">
      <c r="A25" s="96">
        <v>2017</v>
      </c>
      <c r="B25" s="97">
        <v>8384</v>
      </c>
      <c r="C25" s="97">
        <v>8362</v>
      </c>
      <c r="D25" s="99">
        <v>9.0239325223089271</v>
      </c>
      <c r="E25" s="97">
        <v>9</v>
      </c>
      <c r="F25" s="97">
        <v>13</v>
      </c>
    </row>
    <row r="26" spans="1:25" ht="11.25" customHeight="1" x14ac:dyDescent="0.2">
      <c r="A26" s="96">
        <v>2018</v>
      </c>
      <c r="B26" s="97">
        <v>8041</v>
      </c>
      <c r="C26" s="97">
        <v>8025</v>
      </c>
      <c r="D26" s="99">
        <v>8.6973720930862672</v>
      </c>
      <c r="E26" s="97">
        <v>4</v>
      </c>
      <c r="F26" s="97">
        <v>12</v>
      </c>
    </row>
    <row r="27" spans="1:25" ht="11.25" customHeight="1" x14ac:dyDescent="0.2">
      <c r="A27" s="5"/>
      <c r="B27" s="16"/>
      <c r="C27" s="16"/>
      <c r="D27" s="16"/>
      <c r="E27" s="15"/>
      <c r="F27" s="15"/>
    </row>
    <row r="28" spans="1:25" ht="10.5" customHeight="1" x14ac:dyDescent="0.2">
      <c r="A28" s="45" t="s">
        <v>112</v>
      </c>
      <c r="B28" s="17"/>
      <c r="C28" s="17"/>
      <c r="D28" s="17"/>
      <c r="E28" s="17"/>
      <c r="F28" s="17"/>
    </row>
    <row r="29" spans="1:25" x14ac:dyDescent="0.2">
      <c r="A29" s="17"/>
      <c r="B29" s="18"/>
      <c r="C29" s="18"/>
      <c r="D29" s="18"/>
      <c r="E29" s="18"/>
      <c r="F29" s="18"/>
    </row>
    <row r="30" spans="1:25" ht="39" customHeight="1" x14ac:dyDescent="0.2">
      <c r="A30" s="10"/>
      <c r="B30" s="79">
        <f>SUM(B18:B29)</f>
        <v>83997</v>
      </c>
      <c r="C30" s="11"/>
      <c r="D30" s="11"/>
      <c r="E30" s="11"/>
      <c r="F30" s="11"/>
      <c r="G30" s="13"/>
      <c r="H30" s="13"/>
      <c r="I30" s="13"/>
      <c r="J30" s="13"/>
      <c r="K30" s="13"/>
      <c r="L30" s="13"/>
      <c r="M30" s="13"/>
      <c r="N30" s="13"/>
      <c r="O30" s="13"/>
      <c r="P30" s="13"/>
      <c r="Q30" s="13"/>
      <c r="R30" s="13"/>
      <c r="S30" s="13"/>
      <c r="T30" s="13"/>
      <c r="U30" s="13"/>
      <c r="V30" s="13"/>
      <c r="W30" s="13"/>
      <c r="X30" s="13"/>
      <c r="Y30" s="13"/>
    </row>
    <row r="31" spans="1:25" x14ac:dyDescent="0.2">
      <c r="A31" s="17"/>
      <c r="B31" s="17"/>
      <c r="C31" s="17"/>
      <c r="D31" s="17"/>
      <c r="E31" s="17"/>
      <c r="F31" s="17"/>
    </row>
    <row r="32" spans="1:25" x14ac:dyDescent="0.2">
      <c r="A32" s="17"/>
      <c r="B32" s="17"/>
      <c r="C32" s="17"/>
      <c r="D32" s="17"/>
      <c r="E32" s="17"/>
      <c r="F32" s="17"/>
    </row>
    <row r="33" spans="1:6" x14ac:dyDescent="0.2">
      <c r="A33" s="17"/>
      <c r="B33" s="17"/>
      <c r="C33" s="17"/>
      <c r="D33" s="17"/>
      <c r="E33" s="17"/>
      <c r="F33" s="17"/>
    </row>
    <row r="34" spans="1:6" x14ac:dyDescent="0.2">
      <c r="A34" s="17"/>
      <c r="B34" s="17"/>
      <c r="C34" s="17"/>
      <c r="D34" s="17"/>
      <c r="E34" s="17"/>
      <c r="F34" s="17"/>
    </row>
    <row r="35" spans="1:6" x14ac:dyDescent="0.2">
      <c r="A35" s="17"/>
      <c r="B35" s="17"/>
      <c r="C35" s="17"/>
      <c r="D35" s="17"/>
      <c r="E35" s="17"/>
      <c r="F35" s="17"/>
    </row>
    <row r="36" spans="1:6" x14ac:dyDescent="0.2">
      <c r="A36" s="17"/>
      <c r="B36" s="17"/>
      <c r="C36" s="17"/>
      <c r="D36" s="17"/>
      <c r="E36" s="17"/>
      <c r="F36" s="17"/>
    </row>
    <row r="37" spans="1:6" x14ac:dyDescent="0.2">
      <c r="A37" s="17"/>
      <c r="B37" s="17"/>
      <c r="C37" s="17"/>
      <c r="D37" s="17"/>
      <c r="E37" s="17"/>
      <c r="F37" s="17"/>
    </row>
    <row r="38" spans="1:6" x14ac:dyDescent="0.2">
      <c r="A38" s="17"/>
      <c r="B38" s="17"/>
      <c r="C38" s="17"/>
      <c r="D38" s="17"/>
      <c r="E38" s="17"/>
      <c r="F38" s="17"/>
    </row>
    <row r="39" spans="1:6" x14ac:dyDescent="0.2">
      <c r="A39" s="17"/>
      <c r="B39" s="17"/>
      <c r="C39" s="17"/>
      <c r="D39" s="17"/>
      <c r="E39" s="17"/>
      <c r="F39" s="17"/>
    </row>
    <row r="40" spans="1:6" x14ac:dyDescent="0.2">
      <c r="A40" s="17"/>
      <c r="B40" s="17"/>
      <c r="C40" s="17"/>
      <c r="D40" s="17"/>
      <c r="E40" s="17"/>
      <c r="F40" s="17"/>
    </row>
    <row r="41" spans="1:6" x14ac:dyDescent="0.2">
      <c r="A41" s="17"/>
      <c r="B41" s="17"/>
      <c r="C41" s="17"/>
      <c r="D41" s="17"/>
      <c r="E41" s="17"/>
      <c r="F41" s="17"/>
    </row>
    <row r="42" spans="1:6" x14ac:dyDescent="0.2">
      <c r="A42" s="17"/>
      <c r="B42" s="17"/>
      <c r="C42" s="17"/>
      <c r="D42" s="17"/>
      <c r="E42" s="17"/>
      <c r="F42" s="17"/>
    </row>
    <row r="43" spans="1:6" x14ac:dyDescent="0.2">
      <c r="A43" s="17"/>
      <c r="B43" s="17"/>
      <c r="C43" s="17"/>
      <c r="D43" s="17"/>
      <c r="E43" s="17"/>
      <c r="F43" s="17"/>
    </row>
    <row r="44" spans="1:6" x14ac:dyDescent="0.2">
      <c r="A44" s="17"/>
      <c r="B44" s="17"/>
      <c r="C44" s="17"/>
      <c r="D44" s="17"/>
      <c r="E44" s="17"/>
      <c r="F44" s="17"/>
    </row>
    <row r="45" spans="1:6" x14ac:dyDescent="0.2">
      <c r="A45" s="17"/>
      <c r="B45" s="17"/>
      <c r="C45" s="17"/>
      <c r="D45" s="17"/>
      <c r="E45" s="17"/>
      <c r="F45" s="17"/>
    </row>
    <row r="46" spans="1:6" x14ac:dyDescent="0.2">
      <c r="A46" s="17"/>
      <c r="B46" s="17"/>
      <c r="C46" s="17"/>
      <c r="D46" s="17"/>
      <c r="E46" s="17"/>
      <c r="F46" s="17"/>
    </row>
    <row r="47" spans="1:6" x14ac:dyDescent="0.2">
      <c r="A47" s="17"/>
      <c r="B47" s="17"/>
      <c r="C47" s="17"/>
      <c r="D47" s="17"/>
      <c r="E47" s="17"/>
      <c r="F47" s="17"/>
    </row>
    <row r="48" spans="1:6" ht="9" customHeight="1" x14ac:dyDescent="0.2">
      <c r="A48" s="19"/>
      <c r="B48" s="20"/>
      <c r="C48" s="20"/>
      <c r="D48" s="20"/>
      <c r="E48" s="20"/>
      <c r="F48" s="20"/>
    </row>
  </sheetData>
  <mergeCells count="4">
    <mergeCell ref="B2:B3"/>
    <mergeCell ref="E2:E3"/>
    <mergeCell ref="F2:F3"/>
    <mergeCell ref="A2:A3"/>
  </mergeCells>
  <phoneticPr fontId="10" type="noConversion"/>
  <hyperlinks>
    <hyperlink ref="G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zoomScaleNormal="100" workbookViewId="0">
      <selection activeCell="K2" sqref="K2"/>
    </sheetView>
  </sheetViews>
  <sheetFormatPr baseColWidth="10" defaultRowHeight="12.75" x14ac:dyDescent="0.2"/>
  <cols>
    <col min="1" max="1" width="21.7109375" style="21" customWidth="1"/>
    <col min="2" max="2" width="8.28515625" style="21" customWidth="1"/>
    <col min="3" max="3" width="7.5703125" style="21" customWidth="1"/>
    <col min="4" max="9" width="6.7109375" style="21" customWidth="1"/>
    <col min="10" max="10" width="8.5703125" style="21" customWidth="1"/>
  </cols>
  <sheetData>
    <row r="1" spans="1:11" ht="39" customHeight="1" x14ac:dyDescent="0.2">
      <c r="A1" s="10"/>
      <c r="B1" s="11"/>
      <c r="C1" s="11"/>
      <c r="D1" s="11"/>
      <c r="E1" s="11"/>
      <c r="F1" s="11"/>
      <c r="G1" s="17"/>
      <c r="H1" s="17"/>
      <c r="I1" s="17"/>
      <c r="J1" s="17"/>
    </row>
    <row r="2" spans="1:11" s="21" customFormat="1" ht="13.5" customHeight="1" x14ac:dyDescent="0.2">
      <c r="A2" s="213" t="s">
        <v>163</v>
      </c>
      <c r="B2" s="213" t="s">
        <v>158</v>
      </c>
      <c r="C2" s="100" t="s">
        <v>3</v>
      </c>
      <c r="D2" s="100"/>
      <c r="E2" s="100"/>
      <c r="F2" s="100"/>
      <c r="G2" s="100"/>
      <c r="H2" s="100"/>
      <c r="I2" s="100"/>
      <c r="J2" s="100"/>
      <c r="K2" s="207" t="s">
        <v>223</v>
      </c>
    </row>
    <row r="3" spans="1:11" s="21" customFormat="1" x14ac:dyDescent="0.2">
      <c r="A3" s="213"/>
      <c r="B3" s="213"/>
      <c r="C3" s="100" t="s">
        <v>5</v>
      </c>
      <c r="D3" s="100"/>
      <c r="E3" s="100"/>
      <c r="F3" s="100" t="s">
        <v>4</v>
      </c>
      <c r="G3" s="100"/>
      <c r="H3" s="100"/>
      <c r="I3" s="213" t="s">
        <v>161</v>
      </c>
      <c r="J3" s="213" t="s">
        <v>162</v>
      </c>
    </row>
    <row r="4" spans="1:11" s="21" customFormat="1" x14ac:dyDescent="0.2">
      <c r="A4" s="213"/>
      <c r="B4" s="213"/>
      <c r="C4" s="213" t="s">
        <v>164</v>
      </c>
      <c r="D4" s="101" t="s">
        <v>6</v>
      </c>
      <c r="E4" s="101" t="s">
        <v>7</v>
      </c>
      <c r="F4" s="213" t="s">
        <v>164</v>
      </c>
      <c r="G4" s="101" t="s">
        <v>6</v>
      </c>
      <c r="H4" s="101" t="s">
        <v>7</v>
      </c>
      <c r="I4" s="213"/>
      <c r="J4" s="213"/>
    </row>
    <row r="5" spans="1:11" s="21" customFormat="1" ht="31.5" customHeight="1" x14ac:dyDescent="0.2">
      <c r="A5" s="213"/>
      <c r="B5" s="213"/>
      <c r="C5" s="213"/>
      <c r="D5" s="213" t="s">
        <v>159</v>
      </c>
      <c r="E5" s="213"/>
      <c r="F5" s="213"/>
      <c r="G5" s="213" t="s">
        <v>160</v>
      </c>
      <c r="H5" s="213"/>
      <c r="I5" s="213"/>
      <c r="J5" s="213"/>
    </row>
    <row r="6" spans="1:11" s="21" customFormat="1" ht="10.5" customHeight="1" x14ac:dyDescent="0.2">
      <c r="A6" s="33"/>
      <c r="B6" s="33"/>
      <c r="C6" s="33"/>
      <c r="D6" s="33"/>
      <c r="E6" s="33"/>
      <c r="F6" s="33"/>
      <c r="G6" s="33"/>
      <c r="H6" s="33"/>
      <c r="I6" s="33"/>
      <c r="J6" s="33"/>
    </row>
    <row r="7" spans="1:11" s="12" customFormat="1" ht="12.75" customHeight="1" x14ac:dyDescent="0.2">
      <c r="A7" s="102" t="s">
        <v>14</v>
      </c>
      <c r="B7" s="35"/>
      <c r="C7" s="35"/>
      <c r="D7" s="35"/>
      <c r="E7" s="35"/>
      <c r="F7" s="35"/>
      <c r="G7" s="35"/>
      <c r="H7" s="35"/>
      <c r="I7" s="35"/>
      <c r="J7" s="35"/>
    </row>
    <row r="8" spans="1:11" s="21" customFormat="1" x14ac:dyDescent="0.2">
      <c r="A8" s="24"/>
      <c r="B8" s="25"/>
      <c r="C8" s="25"/>
      <c r="D8" s="25"/>
      <c r="E8" s="25"/>
      <c r="F8" s="25"/>
      <c r="G8" s="25"/>
      <c r="H8" s="25"/>
      <c r="I8" s="25"/>
      <c r="J8" s="25"/>
    </row>
    <row r="9" spans="1:11" s="21" customFormat="1" x14ac:dyDescent="0.15">
      <c r="A9" s="104" t="s">
        <v>17</v>
      </c>
      <c r="B9" s="105"/>
      <c r="C9" s="23"/>
      <c r="D9" s="23"/>
      <c r="E9" s="23"/>
      <c r="F9" s="23"/>
      <c r="G9" s="23"/>
      <c r="H9" s="23"/>
      <c r="I9" s="23"/>
      <c r="J9" s="23"/>
    </row>
    <row r="10" spans="1:11" s="21" customFormat="1" x14ac:dyDescent="0.15">
      <c r="A10" s="106" t="s">
        <v>52</v>
      </c>
      <c r="B10" s="107">
        <v>44</v>
      </c>
      <c r="C10" s="107">
        <v>25</v>
      </c>
      <c r="D10" s="107">
        <v>4</v>
      </c>
      <c r="E10" s="107">
        <v>21</v>
      </c>
      <c r="F10" s="107">
        <v>16</v>
      </c>
      <c r="G10" s="107">
        <v>2</v>
      </c>
      <c r="H10" s="107">
        <v>14</v>
      </c>
      <c r="I10" s="107">
        <v>3</v>
      </c>
      <c r="J10" s="107">
        <v>0</v>
      </c>
    </row>
    <row r="11" spans="1:11" s="21" customFormat="1" x14ac:dyDescent="0.15">
      <c r="A11" s="106" t="s">
        <v>53</v>
      </c>
      <c r="B11" s="107">
        <v>6692</v>
      </c>
      <c r="C11" s="107">
        <v>3409</v>
      </c>
      <c r="D11" s="107">
        <v>162</v>
      </c>
      <c r="E11" s="107">
        <v>3247</v>
      </c>
      <c r="F11" s="107">
        <v>2799</v>
      </c>
      <c r="G11" s="107">
        <v>126</v>
      </c>
      <c r="H11" s="107">
        <v>2673</v>
      </c>
      <c r="I11" s="107">
        <v>484</v>
      </c>
      <c r="J11" s="107">
        <v>0</v>
      </c>
    </row>
    <row r="12" spans="1:11" s="21" customFormat="1" x14ac:dyDescent="0.15">
      <c r="A12" s="106" t="s">
        <v>54</v>
      </c>
      <c r="B12" s="107">
        <v>1276</v>
      </c>
      <c r="C12" s="107">
        <v>665</v>
      </c>
      <c r="D12" s="107">
        <v>50</v>
      </c>
      <c r="E12" s="107">
        <v>615</v>
      </c>
      <c r="F12" s="107">
        <v>516</v>
      </c>
      <c r="G12" s="107">
        <v>37</v>
      </c>
      <c r="H12" s="107">
        <v>479</v>
      </c>
      <c r="I12" s="107">
        <v>95</v>
      </c>
      <c r="J12" s="107">
        <v>0</v>
      </c>
    </row>
    <row r="13" spans="1:11" s="21" customFormat="1" ht="12.75" customHeight="1" x14ac:dyDescent="0.2">
      <c r="A13" s="108" t="s">
        <v>18</v>
      </c>
      <c r="B13" s="107">
        <v>13</v>
      </c>
      <c r="C13" s="107">
        <v>9</v>
      </c>
      <c r="D13" s="107">
        <v>1</v>
      </c>
      <c r="E13" s="107">
        <v>8</v>
      </c>
      <c r="F13" s="107">
        <v>3</v>
      </c>
      <c r="G13" s="107">
        <v>1</v>
      </c>
      <c r="H13" s="107">
        <v>2</v>
      </c>
      <c r="I13" s="107">
        <v>1</v>
      </c>
      <c r="J13" s="107">
        <v>0</v>
      </c>
    </row>
    <row r="14" spans="1:11" s="21" customFormat="1" ht="19.5" customHeight="1" x14ac:dyDescent="0.15">
      <c r="A14" s="109" t="s">
        <v>26</v>
      </c>
      <c r="B14" s="113">
        <v>8025</v>
      </c>
      <c r="C14" s="113">
        <v>4108</v>
      </c>
      <c r="D14" s="113">
        <v>217</v>
      </c>
      <c r="E14" s="113">
        <v>3891</v>
      </c>
      <c r="F14" s="113">
        <v>3334</v>
      </c>
      <c r="G14" s="113">
        <v>166</v>
      </c>
      <c r="H14" s="113">
        <v>3168</v>
      </c>
      <c r="I14" s="113">
        <v>583</v>
      </c>
      <c r="J14" s="113">
        <v>0</v>
      </c>
    </row>
    <row r="15" spans="1:11" s="21" customFormat="1" ht="18" customHeight="1" x14ac:dyDescent="0.2">
      <c r="A15" s="108" t="s">
        <v>11</v>
      </c>
      <c r="B15" s="107">
        <v>4</v>
      </c>
      <c r="C15" s="107">
        <v>0</v>
      </c>
      <c r="D15" s="107">
        <v>0</v>
      </c>
      <c r="E15" s="107">
        <v>0</v>
      </c>
      <c r="F15" s="107">
        <v>1</v>
      </c>
      <c r="G15" s="107">
        <v>1</v>
      </c>
      <c r="H15" s="107">
        <v>0</v>
      </c>
      <c r="I15" s="107">
        <v>1</v>
      </c>
      <c r="J15" s="107">
        <v>2</v>
      </c>
    </row>
    <row r="16" spans="1:11" s="21" customFormat="1" ht="19.5" customHeight="1" x14ac:dyDescent="0.15">
      <c r="A16" s="109" t="s">
        <v>12</v>
      </c>
      <c r="B16" s="113">
        <v>8029</v>
      </c>
      <c r="C16" s="113">
        <v>4108</v>
      </c>
      <c r="D16" s="113">
        <v>217</v>
      </c>
      <c r="E16" s="113">
        <v>3891</v>
      </c>
      <c r="F16" s="113">
        <v>3335</v>
      </c>
      <c r="G16" s="113">
        <v>167</v>
      </c>
      <c r="H16" s="113">
        <v>3168</v>
      </c>
      <c r="I16" s="113">
        <v>584</v>
      </c>
      <c r="J16" s="113">
        <v>2</v>
      </c>
    </row>
    <row r="17" spans="1:10" s="21" customFormat="1" ht="10.5" customHeight="1" x14ac:dyDescent="0.2">
      <c r="A17" s="26"/>
      <c r="B17" s="28"/>
      <c r="C17" s="28"/>
      <c r="D17" s="28"/>
      <c r="E17" s="28"/>
      <c r="F17" s="28"/>
      <c r="G17" s="28"/>
      <c r="H17" s="28"/>
      <c r="I17" s="28"/>
      <c r="J17" s="28"/>
    </row>
    <row r="18" spans="1:10" s="21" customFormat="1" ht="13.5" customHeight="1" x14ac:dyDescent="0.2">
      <c r="A18" s="103" t="s">
        <v>13</v>
      </c>
      <c r="B18" s="35"/>
      <c r="C18" s="35"/>
      <c r="D18" s="35"/>
      <c r="E18" s="35"/>
      <c r="F18" s="35"/>
      <c r="G18" s="35"/>
      <c r="H18" s="35"/>
      <c r="I18" s="35"/>
      <c r="J18" s="35"/>
    </row>
    <row r="19" spans="1:10" s="21" customFormat="1" ht="10.5" customHeight="1" x14ac:dyDescent="0.2">
      <c r="A19" s="27"/>
      <c r="B19" s="27"/>
      <c r="C19" s="27"/>
      <c r="D19" s="27"/>
      <c r="E19" s="27"/>
      <c r="F19" s="27"/>
      <c r="G19" s="27"/>
      <c r="H19" s="27"/>
      <c r="I19" s="27"/>
      <c r="J19" s="27"/>
    </row>
    <row r="20" spans="1:10" s="21" customFormat="1" ht="19.5" customHeight="1" x14ac:dyDescent="0.15">
      <c r="A20" s="114" t="s">
        <v>166</v>
      </c>
      <c r="B20" s="111"/>
      <c r="C20" s="111"/>
      <c r="D20" s="111"/>
      <c r="E20" s="111"/>
      <c r="F20" s="111"/>
      <c r="G20" s="111"/>
      <c r="H20" s="111"/>
      <c r="I20" s="111"/>
      <c r="J20" s="111"/>
    </row>
    <row r="21" spans="1:10" s="21" customFormat="1" x14ac:dyDescent="0.15">
      <c r="A21" s="112" t="s">
        <v>9</v>
      </c>
      <c r="B21" s="107">
        <v>5</v>
      </c>
      <c r="C21" s="107">
        <v>2</v>
      </c>
      <c r="D21" s="107">
        <v>1</v>
      </c>
      <c r="E21" s="107">
        <v>1</v>
      </c>
      <c r="F21" s="107">
        <v>3</v>
      </c>
      <c r="G21" s="107">
        <v>2</v>
      </c>
      <c r="H21" s="107">
        <v>1</v>
      </c>
      <c r="I21" s="107">
        <v>0</v>
      </c>
      <c r="J21" s="107">
        <v>0</v>
      </c>
    </row>
    <row r="22" spans="1:10" s="21" customFormat="1" x14ac:dyDescent="0.15">
      <c r="A22" s="112" t="s">
        <v>165</v>
      </c>
      <c r="B22" s="107">
        <v>1</v>
      </c>
      <c r="C22" s="107">
        <v>0</v>
      </c>
      <c r="D22" s="107">
        <v>0</v>
      </c>
      <c r="E22" s="107">
        <v>0</v>
      </c>
      <c r="F22" s="107">
        <v>1</v>
      </c>
      <c r="G22" s="107">
        <v>1</v>
      </c>
      <c r="H22" s="107">
        <v>0</v>
      </c>
      <c r="I22" s="107">
        <v>0</v>
      </c>
      <c r="J22" s="107">
        <v>0</v>
      </c>
    </row>
    <row r="23" spans="1:10" s="21" customFormat="1" x14ac:dyDescent="0.15">
      <c r="A23" s="112" t="s">
        <v>10</v>
      </c>
      <c r="B23" s="107">
        <v>3</v>
      </c>
      <c r="C23" s="107">
        <v>2</v>
      </c>
      <c r="D23" s="107">
        <v>2</v>
      </c>
      <c r="E23" s="107">
        <v>0</v>
      </c>
      <c r="F23" s="107">
        <v>1</v>
      </c>
      <c r="G23" s="107">
        <v>1</v>
      </c>
      <c r="H23" s="107">
        <v>0</v>
      </c>
      <c r="I23" s="107">
        <v>0</v>
      </c>
      <c r="J23" s="107">
        <v>0</v>
      </c>
    </row>
    <row r="24" spans="1:10" s="21" customFormat="1" ht="12.75" customHeight="1" x14ac:dyDescent="0.2">
      <c r="A24" s="108" t="s">
        <v>15</v>
      </c>
      <c r="B24" s="107">
        <v>3</v>
      </c>
      <c r="C24" s="107">
        <v>0</v>
      </c>
      <c r="D24" s="107">
        <v>0</v>
      </c>
      <c r="E24" s="107">
        <v>0</v>
      </c>
      <c r="F24" s="107">
        <v>0</v>
      </c>
      <c r="G24" s="107">
        <v>0</v>
      </c>
      <c r="H24" s="107">
        <v>0</v>
      </c>
      <c r="I24" s="107">
        <v>0</v>
      </c>
      <c r="J24" s="107">
        <v>3</v>
      </c>
    </row>
    <row r="25" spans="1:10" s="21" customFormat="1" ht="19.5" customHeight="1" x14ac:dyDescent="0.15">
      <c r="A25" s="109" t="s">
        <v>16</v>
      </c>
      <c r="B25" s="113">
        <v>12</v>
      </c>
      <c r="C25" s="113">
        <v>4</v>
      </c>
      <c r="D25" s="113">
        <v>3</v>
      </c>
      <c r="E25" s="113">
        <v>1</v>
      </c>
      <c r="F25" s="113">
        <v>5</v>
      </c>
      <c r="G25" s="113">
        <v>4</v>
      </c>
      <c r="H25" s="113">
        <v>1</v>
      </c>
      <c r="I25" s="113">
        <v>0</v>
      </c>
      <c r="J25" s="113">
        <v>3</v>
      </c>
    </row>
    <row r="26" spans="1:10" x14ac:dyDescent="0.2">
      <c r="A26" s="29"/>
      <c r="B26" s="29"/>
      <c r="C26" s="17"/>
      <c r="D26" s="17"/>
      <c r="E26" s="17"/>
      <c r="F26" s="17"/>
      <c r="G26" s="17"/>
      <c r="H26" s="17"/>
      <c r="I26" s="17"/>
      <c r="J26" s="17"/>
    </row>
    <row r="27" spans="1:10" s="4" customFormat="1" x14ac:dyDescent="0.2">
      <c r="A27" s="29"/>
      <c r="B27" s="29"/>
      <c r="C27" s="17"/>
      <c r="D27" s="17"/>
      <c r="E27" s="17"/>
      <c r="F27" s="17"/>
      <c r="G27" s="17"/>
      <c r="H27" s="17"/>
      <c r="I27" s="17"/>
      <c r="J27" s="17"/>
    </row>
    <row r="28" spans="1:10" x14ac:dyDescent="0.2">
      <c r="A28" s="30"/>
      <c r="B28" s="29"/>
      <c r="C28" s="17"/>
      <c r="D28" s="17"/>
      <c r="E28" s="17"/>
      <c r="F28" s="17"/>
      <c r="G28" s="17"/>
      <c r="H28" s="17"/>
      <c r="I28" s="17"/>
      <c r="J28" s="17"/>
    </row>
    <row r="29" spans="1:10" ht="39" customHeight="1" x14ac:dyDescent="0.2">
      <c r="A29" s="10"/>
      <c r="B29" s="11">
        <f>SUM(B19:B28)</f>
        <v>24</v>
      </c>
      <c r="C29" s="11"/>
      <c r="D29" s="11"/>
      <c r="E29" s="11"/>
      <c r="F29" s="11"/>
      <c r="G29" s="17"/>
      <c r="H29" s="17"/>
      <c r="I29" s="17"/>
      <c r="J29" s="17"/>
    </row>
    <row r="30" spans="1:10" x14ac:dyDescent="0.2">
      <c r="A30" s="29"/>
      <c r="B30" s="29"/>
      <c r="C30" s="17"/>
      <c r="D30" s="17"/>
      <c r="E30" s="17"/>
      <c r="F30" s="17"/>
      <c r="G30" s="17"/>
      <c r="H30" s="17"/>
      <c r="I30" s="23"/>
      <c r="J30" s="23"/>
    </row>
    <row r="31" spans="1:10" x14ac:dyDescent="0.2">
      <c r="A31" s="29"/>
      <c r="B31" s="29"/>
      <c r="C31" s="17"/>
      <c r="D31" s="17"/>
      <c r="E31" s="17"/>
      <c r="F31" s="17"/>
      <c r="G31" s="17"/>
      <c r="H31" s="17"/>
      <c r="I31" s="23"/>
      <c r="J31" s="23"/>
    </row>
    <row r="32" spans="1:10" x14ac:dyDescent="0.2">
      <c r="A32" s="29"/>
      <c r="B32" s="29"/>
      <c r="C32" s="17"/>
      <c r="D32" s="17"/>
      <c r="E32" s="17"/>
      <c r="F32" s="17"/>
      <c r="G32" s="17"/>
      <c r="H32" s="17"/>
      <c r="I32" s="23"/>
      <c r="J32" s="23"/>
    </row>
    <row r="33" spans="1:10" x14ac:dyDescent="0.2">
      <c r="A33" s="29"/>
      <c r="B33" s="29"/>
      <c r="C33" s="17"/>
      <c r="D33" s="17"/>
      <c r="E33" s="17"/>
      <c r="F33" s="17"/>
      <c r="G33" s="17"/>
      <c r="H33" s="17"/>
      <c r="I33" s="23"/>
      <c r="J33" s="23"/>
    </row>
    <row r="34" spans="1:10" x14ac:dyDescent="0.2">
      <c r="A34" s="29"/>
      <c r="B34" s="29"/>
      <c r="C34" s="17"/>
      <c r="D34" s="17"/>
      <c r="E34" s="17"/>
      <c r="F34" s="17"/>
      <c r="G34" s="17"/>
      <c r="H34" s="17"/>
      <c r="I34" s="23"/>
      <c r="J34" s="23"/>
    </row>
    <row r="35" spans="1:10" x14ac:dyDescent="0.2">
      <c r="A35" s="29"/>
      <c r="B35" s="29"/>
      <c r="C35" s="17"/>
      <c r="D35" s="17"/>
      <c r="E35" s="17"/>
      <c r="F35" s="17"/>
      <c r="G35" s="17"/>
      <c r="H35" s="17"/>
      <c r="I35" s="23"/>
      <c r="J35" s="23"/>
    </row>
    <row r="36" spans="1:10" x14ac:dyDescent="0.2">
      <c r="A36" s="29"/>
      <c r="B36" s="29"/>
      <c r="C36" s="17"/>
      <c r="D36" s="17"/>
      <c r="E36" s="17"/>
      <c r="F36" s="17"/>
      <c r="G36" s="17"/>
      <c r="H36" s="17"/>
      <c r="I36" s="29"/>
      <c r="J36" s="31"/>
    </row>
    <row r="37" spans="1:10" x14ac:dyDescent="0.2">
      <c r="A37" s="29"/>
      <c r="B37" s="29"/>
      <c r="C37" s="17"/>
      <c r="D37" s="17"/>
      <c r="E37" s="17"/>
      <c r="F37" s="17"/>
      <c r="G37" s="17"/>
      <c r="H37" s="17"/>
      <c r="I37" s="29"/>
      <c r="J37" s="29"/>
    </row>
    <row r="38" spans="1:10" x14ac:dyDescent="0.2">
      <c r="A38" s="29"/>
      <c r="B38" s="29"/>
      <c r="C38" s="17"/>
      <c r="D38" s="17"/>
      <c r="E38" s="17"/>
      <c r="F38" s="17"/>
      <c r="G38" s="17"/>
      <c r="H38" s="17"/>
      <c r="I38" s="29"/>
      <c r="J38" s="29"/>
    </row>
    <row r="39" spans="1:10" x14ac:dyDescent="0.2">
      <c r="A39" s="29"/>
      <c r="B39" s="29"/>
      <c r="C39" s="17"/>
      <c r="D39" s="17"/>
      <c r="E39" s="17"/>
      <c r="F39" s="17"/>
      <c r="G39" s="17"/>
      <c r="H39" s="17"/>
      <c r="I39" s="29"/>
      <c r="J39" s="29"/>
    </row>
    <row r="40" spans="1:10" x14ac:dyDescent="0.2">
      <c r="A40" s="29"/>
      <c r="B40" s="29"/>
      <c r="C40" s="17"/>
      <c r="D40" s="17"/>
      <c r="E40" s="17"/>
      <c r="F40" s="17"/>
      <c r="G40" s="17"/>
      <c r="H40" s="17"/>
      <c r="I40" s="29"/>
      <c r="J40" s="29"/>
    </row>
    <row r="41" spans="1:10" x14ac:dyDescent="0.2">
      <c r="A41" s="29"/>
      <c r="B41" s="29"/>
      <c r="C41" s="17"/>
      <c r="D41" s="17"/>
      <c r="E41" s="17"/>
      <c r="F41" s="17"/>
      <c r="G41" s="17"/>
      <c r="H41" s="17"/>
      <c r="I41" s="29"/>
      <c r="J41" s="29"/>
    </row>
    <row r="42" spans="1:10" x14ac:dyDescent="0.2">
      <c r="A42" s="29"/>
      <c r="B42" s="29"/>
      <c r="C42" s="17"/>
      <c r="D42" s="17"/>
      <c r="E42" s="17"/>
      <c r="F42" s="17"/>
      <c r="G42" s="17"/>
      <c r="H42" s="17"/>
      <c r="I42" s="29"/>
      <c r="J42" s="29"/>
    </row>
    <row r="43" spans="1:10" x14ac:dyDescent="0.2">
      <c r="A43" s="29"/>
      <c r="B43" s="29"/>
      <c r="C43" s="17"/>
      <c r="D43" s="17"/>
      <c r="E43" s="17"/>
      <c r="F43" s="17"/>
      <c r="G43" s="17"/>
      <c r="H43" s="17"/>
      <c r="I43" s="29"/>
      <c r="J43" s="29"/>
    </row>
    <row r="44" spans="1:10" x14ac:dyDescent="0.2">
      <c r="A44" s="29"/>
      <c r="B44" s="29"/>
      <c r="C44" s="17"/>
      <c r="D44" s="17"/>
      <c r="E44" s="17"/>
      <c r="F44" s="17"/>
      <c r="G44" s="17"/>
      <c r="H44" s="17"/>
      <c r="I44" s="29"/>
      <c r="J44" s="29"/>
    </row>
    <row r="45" spans="1:10" x14ac:dyDescent="0.2">
      <c r="A45" s="29"/>
      <c r="B45" s="29"/>
      <c r="C45" s="17"/>
      <c r="D45" s="17"/>
      <c r="E45" s="17"/>
      <c r="F45" s="17"/>
      <c r="G45" s="17"/>
      <c r="H45" s="17"/>
      <c r="I45" s="29"/>
      <c r="J45" s="29"/>
    </row>
    <row r="46" spans="1:10" x14ac:dyDescent="0.2">
      <c r="A46" s="29"/>
      <c r="B46" s="29"/>
      <c r="C46" s="29"/>
      <c r="D46" s="29"/>
      <c r="E46" s="29"/>
      <c r="F46" s="29"/>
      <c r="G46" s="29"/>
      <c r="H46" s="29"/>
      <c r="I46" s="29"/>
      <c r="J46" s="29"/>
    </row>
    <row r="48" spans="1:10" x14ac:dyDescent="0.2">
      <c r="A48"/>
      <c r="B48"/>
      <c r="C48"/>
      <c r="D48"/>
      <c r="E48"/>
      <c r="F48"/>
      <c r="G48"/>
      <c r="H48"/>
      <c r="I48"/>
      <c r="J48"/>
    </row>
    <row r="49" spans="1:10" x14ac:dyDescent="0.2">
      <c r="A49"/>
      <c r="B49"/>
      <c r="C49"/>
      <c r="D49"/>
      <c r="E49"/>
      <c r="F49"/>
      <c r="G49"/>
      <c r="H49"/>
      <c r="I49"/>
      <c r="J49"/>
    </row>
    <row r="50" spans="1:10" x14ac:dyDescent="0.2">
      <c r="A50"/>
      <c r="B50"/>
      <c r="C50"/>
      <c r="D50"/>
      <c r="E50"/>
      <c r="F50"/>
      <c r="G50"/>
      <c r="H50"/>
      <c r="I50"/>
      <c r="J50"/>
    </row>
    <row r="51" spans="1:10" x14ac:dyDescent="0.2">
      <c r="A51"/>
      <c r="B51"/>
      <c r="C51"/>
      <c r="D51"/>
      <c r="E51"/>
      <c r="F51"/>
      <c r="G51"/>
      <c r="H51"/>
      <c r="I51"/>
      <c r="J51"/>
    </row>
    <row r="52" spans="1:10" x14ac:dyDescent="0.2">
      <c r="A52"/>
      <c r="B52"/>
      <c r="C52"/>
      <c r="D52"/>
      <c r="E52"/>
      <c r="F52"/>
      <c r="G52"/>
      <c r="H52"/>
      <c r="I52"/>
      <c r="J52"/>
    </row>
    <row r="53" spans="1:10" x14ac:dyDescent="0.2">
      <c r="A53"/>
      <c r="B53"/>
      <c r="C53"/>
      <c r="D53"/>
      <c r="E53"/>
      <c r="F53"/>
      <c r="G53"/>
      <c r="H53"/>
      <c r="I53"/>
      <c r="J53"/>
    </row>
    <row r="54" spans="1:10" x14ac:dyDescent="0.2">
      <c r="A54"/>
      <c r="B54"/>
      <c r="C54"/>
      <c r="D54"/>
      <c r="E54"/>
      <c r="F54"/>
      <c r="G54"/>
      <c r="H54"/>
      <c r="I54"/>
      <c r="J54"/>
    </row>
    <row r="55" spans="1:10" x14ac:dyDescent="0.2">
      <c r="A55"/>
      <c r="B55"/>
      <c r="C55"/>
      <c r="D55"/>
      <c r="E55"/>
      <c r="F55"/>
      <c r="G55"/>
      <c r="H55"/>
      <c r="I55"/>
      <c r="J55"/>
    </row>
    <row r="56" spans="1:10" x14ac:dyDescent="0.2">
      <c r="A56"/>
      <c r="B56"/>
      <c r="C56"/>
      <c r="D56"/>
      <c r="E56"/>
      <c r="F56"/>
      <c r="G56"/>
      <c r="H56"/>
      <c r="I56"/>
      <c r="J56"/>
    </row>
    <row r="57" spans="1:10" x14ac:dyDescent="0.2">
      <c r="A57"/>
      <c r="B57"/>
      <c r="C57"/>
      <c r="D57"/>
      <c r="E57"/>
      <c r="F57"/>
      <c r="G57"/>
      <c r="H57"/>
      <c r="I57"/>
      <c r="J57"/>
    </row>
    <row r="58" spans="1:10" x14ac:dyDescent="0.2">
      <c r="A58"/>
      <c r="B58"/>
      <c r="C58"/>
      <c r="D58"/>
      <c r="E58"/>
      <c r="F58"/>
      <c r="G58"/>
      <c r="H58"/>
      <c r="I58"/>
      <c r="J58"/>
    </row>
    <row r="59" spans="1:10" x14ac:dyDescent="0.2">
      <c r="A59"/>
      <c r="B59"/>
      <c r="C59"/>
      <c r="D59"/>
      <c r="E59"/>
      <c r="F59"/>
      <c r="G59"/>
      <c r="H59"/>
      <c r="I59"/>
      <c r="J59"/>
    </row>
    <row r="60" spans="1:10" x14ac:dyDescent="0.2">
      <c r="A60"/>
      <c r="B60"/>
      <c r="C60"/>
      <c r="D60"/>
      <c r="E60"/>
      <c r="F60"/>
      <c r="G60"/>
      <c r="H60"/>
      <c r="I60"/>
      <c r="J60"/>
    </row>
    <row r="61" spans="1:10" x14ac:dyDescent="0.2">
      <c r="A61"/>
      <c r="B61"/>
      <c r="C61"/>
      <c r="D61"/>
      <c r="E61"/>
      <c r="F61"/>
      <c r="G61"/>
      <c r="H61"/>
      <c r="I61"/>
      <c r="J61"/>
    </row>
    <row r="62" spans="1:10" x14ac:dyDescent="0.2">
      <c r="A62"/>
      <c r="B62"/>
      <c r="C62"/>
      <c r="D62"/>
      <c r="E62"/>
      <c r="F62"/>
      <c r="G62"/>
      <c r="H62"/>
      <c r="I62"/>
      <c r="J62"/>
    </row>
    <row r="63" spans="1:10" x14ac:dyDescent="0.2">
      <c r="A63"/>
      <c r="B63"/>
      <c r="C63"/>
      <c r="D63"/>
      <c r="E63"/>
      <c r="F63"/>
      <c r="G63"/>
      <c r="H63"/>
      <c r="I63"/>
      <c r="J63"/>
    </row>
    <row r="64" spans="1:10" x14ac:dyDescent="0.2">
      <c r="A64"/>
      <c r="B64"/>
      <c r="C64"/>
      <c r="D64"/>
      <c r="E64"/>
      <c r="F64"/>
      <c r="G64"/>
      <c r="H64"/>
      <c r="I64"/>
      <c r="J64"/>
    </row>
    <row r="65" spans="1:10" x14ac:dyDescent="0.2">
      <c r="A65"/>
      <c r="B65"/>
      <c r="C65"/>
      <c r="D65"/>
      <c r="E65"/>
      <c r="F65"/>
      <c r="G65"/>
      <c r="H65"/>
      <c r="I65"/>
      <c r="J65"/>
    </row>
    <row r="66" spans="1:10" x14ac:dyDescent="0.2">
      <c r="A66"/>
      <c r="B66"/>
      <c r="C66"/>
      <c r="D66"/>
      <c r="E66"/>
      <c r="F66"/>
      <c r="G66"/>
      <c r="H66"/>
      <c r="I66"/>
      <c r="J66"/>
    </row>
    <row r="67" spans="1:10" x14ac:dyDescent="0.2">
      <c r="A67"/>
      <c r="B67"/>
      <c r="C67"/>
      <c r="D67"/>
      <c r="E67"/>
      <c r="F67"/>
      <c r="G67"/>
      <c r="H67"/>
      <c r="I67"/>
      <c r="J67"/>
    </row>
    <row r="68" spans="1:10" x14ac:dyDescent="0.2">
      <c r="A68"/>
      <c r="B68"/>
      <c r="C68"/>
      <c r="D68"/>
      <c r="E68"/>
      <c r="F68"/>
      <c r="G68"/>
      <c r="H68"/>
      <c r="I68"/>
      <c r="J68"/>
    </row>
    <row r="69" spans="1:10" x14ac:dyDescent="0.2">
      <c r="A69"/>
      <c r="B69"/>
      <c r="C69"/>
      <c r="D69"/>
      <c r="E69"/>
      <c r="F69"/>
      <c r="G69"/>
      <c r="H69"/>
      <c r="I69"/>
      <c r="J69"/>
    </row>
    <row r="70" spans="1:10" x14ac:dyDescent="0.2">
      <c r="A70"/>
      <c r="B70"/>
      <c r="C70"/>
      <c r="D70"/>
      <c r="E70"/>
      <c r="F70"/>
      <c r="G70"/>
      <c r="H70"/>
      <c r="I70"/>
      <c r="J70"/>
    </row>
    <row r="71" spans="1:10" x14ac:dyDescent="0.2">
      <c r="A71"/>
      <c r="B71"/>
      <c r="C71"/>
      <c r="D71"/>
      <c r="E71"/>
      <c r="F71"/>
      <c r="G71"/>
      <c r="H71"/>
      <c r="I71"/>
      <c r="J71"/>
    </row>
    <row r="72" spans="1:10" x14ac:dyDescent="0.2">
      <c r="A72"/>
      <c r="B72"/>
      <c r="C72"/>
      <c r="D72"/>
      <c r="E72"/>
      <c r="F72"/>
      <c r="G72"/>
      <c r="H72"/>
      <c r="I72"/>
      <c r="J72"/>
    </row>
    <row r="73" spans="1:10" x14ac:dyDescent="0.2">
      <c r="A73"/>
      <c r="B73"/>
      <c r="C73"/>
      <c r="D73"/>
      <c r="E73"/>
      <c r="F73"/>
      <c r="G73"/>
      <c r="H73"/>
      <c r="I73"/>
      <c r="J73"/>
    </row>
    <row r="74" spans="1:10" x14ac:dyDescent="0.2">
      <c r="A74"/>
      <c r="B74"/>
      <c r="C74"/>
      <c r="D74"/>
      <c r="E74"/>
      <c r="F74"/>
      <c r="G74"/>
      <c r="H74"/>
      <c r="I74"/>
      <c r="J74"/>
    </row>
    <row r="75" spans="1:10" x14ac:dyDescent="0.2">
      <c r="A75"/>
      <c r="B75"/>
      <c r="C75"/>
      <c r="D75"/>
      <c r="E75"/>
      <c r="F75"/>
      <c r="G75"/>
      <c r="H75"/>
      <c r="I75"/>
      <c r="J75"/>
    </row>
    <row r="76" spans="1:10" x14ac:dyDescent="0.2">
      <c r="A76"/>
      <c r="B76"/>
      <c r="C76"/>
      <c r="D76"/>
      <c r="E76"/>
      <c r="F76"/>
      <c r="G76"/>
      <c r="H76"/>
      <c r="I76"/>
      <c r="J76"/>
    </row>
    <row r="77" spans="1:10" x14ac:dyDescent="0.2">
      <c r="A77"/>
      <c r="B77"/>
      <c r="C77"/>
      <c r="D77"/>
      <c r="E77"/>
      <c r="F77"/>
      <c r="G77"/>
      <c r="H77"/>
      <c r="I77"/>
      <c r="J77"/>
    </row>
    <row r="78" spans="1:10" x14ac:dyDescent="0.2">
      <c r="A78"/>
      <c r="B78"/>
      <c r="C78"/>
      <c r="D78"/>
      <c r="E78"/>
      <c r="F78"/>
      <c r="G78"/>
      <c r="H78"/>
      <c r="I78"/>
      <c r="J78"/>
    </row>
    <row r="79" spans="1:10" x14ac:dyDescent="0.2">
      <c r="A79"/>
      <c r="B79"/>
      <c r="C79"/>
      <c r="D79"/>
      <c r="E79"/>
      <c r="F79"/>
      <c r="G79"/>
      <c r="H79"/>
      <c r="I79"/>
      <c r="J79"/>
    </row>
    <row r="80" spans="1:10" x14ac:dyDescent="0.2">
      <c r="A80"/>
      <c r="B80"/>
      <c r="C80"/>
      <c r="D80"/>
      <c r="E80"/>
      <c r="F80"/>
      <c r="G80"/>
      <c r="H80"/>
      <c r="I80"/>
      <c r="J80"/>
    </row>
    <row r="81" spans="1:10" x14ac:dyDescent="0.2">
      <c r="A81"/>
      <c r="B81"/>
      <c r="C81"/>
      <c r="D81"/>
      <c r="E81"/>
      <c r="F81"/>
      <c r="G81"/>
      <c r="H81"/>
      <c r="I81"/>
      <c r="J81"/>
    </row>
    <row r="82" spans="1:10" x14ac:dyDescent="0.2">
      <c r="A82"/>
      <c r="B82"/>
      <c r="C82"/>
      <c r="D82"/>
      <c r="E82"/>
      <c r="F82"/>
      <c r="G82"/>
      <c r="H82"/>
      <c r="I82"/>
      <c r="J82"/>
    </row>
    <row r="83" spans="1:10" x14ac:dyDescent="0.2">
      <c r="A83"/>
      <c r="B83"/>
      <c r="C83"/>
      <c r="D83"/>
      <c r="E83"/>
      <c r="F83"/>
      <c r="G83"/>
      <c r="H83"/>
      <c r="I83"/>
      <c r="J83"/>
    </row>
    <row r="84" spans="1:10" x14ac:dyDescent="0.2">
      <c r="A84"/>
      <c r="B84"/>
      <c r="C84"/>
      <c r="D84"/>
      <c r="E84"/>
      <c r="F84"/>
      <c r="G84"/>
      <c r="H84"/>
      <c r="I84"/>
      <c r="J84"/>
    </row>
    <row r="85" spans="1:10" x14ac:dyDescent="0.2">
      <c r="A85"/>
      <c r="B85"/>
      <c r="C85"/>
      <c r="D85"/>
      <c r="E85"/>
      <c r="F85"/>
      <c r="G85"/>
      <c r="H85"/>
      <c r="I85"/>
      <c r="J85"/>
    </row>
    <row r="86" spans="1:10" x14ac:dyDescent="0.2">
      <c r="A86"/>
      <c r="B86"/>
      <c r="C86"/>
      <c r="D86"/>
      <c r="E86"/>
      <c r="F86"/>
      <c r="G86"/>
      <c r="H86"/>
      <c r="I86"/>
      <c r="J86"/>
    </row>
    <row r="87" spans="1:10" x14ac:dyDescent="0.2">
      <c r="A87"/>
      <c r="B87"/>
      <c r="C87"/>
      <c r="D87"/>
      <c r="E87"/>
      <c r="F87"/>
      <c r="G87"/>
      <c r="H87"/>
      <c r="I87"/>
      <c r="J87"/>
    </row>
    <row r="88" spans="1:10" x14ac:dyDescent="0.2">
      <c r="A88"/>
      <c r="B88"/>
      <c r="C88"/>
      <c r="D88"/>
      <c r="E88"/>
      <c r="F88"/>
      <c r="G88"/>
      <c r="H88"/>
      <c r="I88"/>
      <c r="J88"/>
    </row>
    <row r="89" spans="1:10" x14ac:dyDescent="0.2">
      <c r="A89"/>
      <c r="B89"/>
      <c r="C89"/>
      <c r="D89"/>
      <c r="E89"/>
      <c r="F89"/>
      <c r="G89"/>
      <c r="H89"/>
      <c r="I89"/>
      <c r="J89"/>
    </row>
    <row r="90" spans="1:10" x14ac:dyDescent="0.2">
      <c r="A90"/>
      <c r="B90"/>
      <c r="C90"/>
      <c r="D90"/>
      <c r="E90"/>
      <c r="F90"/>
      <c r="G90"/>
      <c r="H90"/>
      <c r="I90"/>
      <c r="J90"/>
    </row>
    <row r="91" spans="1:10" x14ac:dyDescent="0.2">
      <c r="A91"/>
      <c r="B91"/>
      <c r="C91"/>
      <c r="D91"/>
      <c r="E91"/>
      <c r="F91"/>
      <c r="G91"/>
      <c r="H91"/>
      <c r="I91"/>
      <c r="J91"/>
    </row>
    <row r="92" spans="1:10" x14ac:dyDescent="0.2">
      <c r="A92"/>
      <c r="B92"/>
      <c r="C92"/>
      <c r="D92"/>
      <c r="E92"/>
      <c r="F92"/>
      <c r="G92"/>
      <c r="H92"/>
      <c r="I92"/>
      <c r="J92"/>
    </row>
    <row r="93" spans="1:10" x14ac:dyDescent="0.2">
      <c r="A93"/>
      <c r="B93"/>
      <c r="C93"/>
      <c r="D93"/>
      <c r="E93"/>
      <c r="F93"/>
      <c r="G93"/>
      <c r="H93"/>
      <c r="I93"/>
      <c r="J93"/>
    </row>
    <row r="94" spans="1:10" x14ac:dyDescent="0.2">
      <c r="A94"/>
      <c r="B94"/>
      <c r="C94"/>
      <c r="D94"/>
      <c r="E94"/>
      <c r="F94"/>
      <c r="G94"/>
      <c r="H94"/>
      <c r="I94"/>
      <c r="J94"/>
    </row>
    <row r="95" spans="1:10" x14ac:dyDescent="0.2">
      <c r="A95"/>
      <c r="B95"/>
      <c r="C95"/>
      <c r="D95"/>
      <c r="E95"/>
      <c r="F95"/>
      <c r="G95"/>
      <c r="H95"/>
      <c r="I95"/>
      <c r="J95"/>
    </row>
    <row r="96" spans="1:10" x14ac:dyDescent="0.2">
      <c r="A96"/>
      <c r="B96"/>
      <c r="C96"/>
      <c r="D96"/>
      <c r="E96"/>
      <c r="F96"/>
      <c r="G96"/>
      <c r="H96"/>
      <c r="I96"/>
      <c r="J96"/>
    </row>
    <row r="97" spans="1:10" x14ac:dyDescent="0.2">
      <c r="A97"/>
      <c r="B97"/>
      <c r="C97"/>
      <c r="D97"/>
      <c r="E97"/>
      <c r="F97"/>
      <c r="G97"/>
      <c r="H97"/>
      <c r="I97"/>
      <c r="J97"/>
    </row>
    <row r="98" spans="1:10" x14ac:dyDescent="0.2">
      <c r="A98"/>
      <c r="B98"/>
      <c r="C98"/>
      <c r="D98"/>
      <c r="E98"/>
      <c r="F98"/>
      <c r="G98"/>
      <c r="H98"/>
      <c r="I98"/>
      <c r="J98"/>
    </row>
    <row r="99" spans="1:10" x14ac:dyDescent="0.2">
      <c r="A99"/>
      <c r="B99"/>
      <c r="C99"/>
      <c r="D99"/>
      <c r="E99"/>
      <c r="F99"/>
      <c r="G99"/>
      <c r="H99"/>
      <c r="I99"/>
      <c r="J99"/>
    </row>
    <row r="100" spans="1:10" x14ac:dyDescent="0.2">
      <c r="A100"/>
      <c r="B100"/>
      <c r="C100"/>
      <c r="D100"/>
      <c r="E100"/>
      <c r="F100"/>
      <c r="G100"/>
      <c r="H100"/>
      <c r="I100"/>
      <c r="J100"/>
    </row>
    <row r="101" spans="1:10" x14ac:dyDescent="0.2">
      <c r="A101"/>
      <c r="B101"/>
      <c r="C101"/>
      <c r="D101"/>
      <c r="E101"/>
      <c r="F101"/>
      <c r="G101"/>
      <c r="H101"/>
      <c r="I101"/>
      <c r="J101"/>
    </row>
    <row r="102" spans="1:10" x14ac:dyDescent="0.2">
      <c r="A102"/>
      <c r="B102"/>
      <c r="C102"/>
      <c r="D102"/>
      <c r="E102"/>
      <c r="F102"/>
      <c r="G102"/>
      <c r="H102"/>
      <c r="I102"/>
      <c r="J102"/>
    </row>
    <row r="103" spans="1:10" x14ac:dyDescent="0.2">
      <c r="A103"/>
      <c r="B103"/>
      <c r="C103"/>
      <c r="D103"/>
      <c r="E103"/>
      <c r="F103"/>
      <c r="G103"/>
      <c r="H103"/>
      <c r="I103"/>
      <c r="J103"/>
    </row>
    <row r="104" spans="1:10" x14ac:dyDescent="0.2">
      <c r="A104"/>
      <c r="B104"/>
      <c r="C104"/>
      <c r="D104"/>
      <c r="E104"/>
      <c r="F104"/>
      <c r="G104"/>
      <c r="H104"/>
      <c r="I104"/>
      <c r="J104"/>
    </row>
    <row r="105" spans="1:10" x14ac:dyDescent="0.2">
      <c r="A105"/>
      <c r="B105"/>
      <c r="C105"/>
      <c r="D105"/>
      <c r="E105"/>
      <c r="F105"/>
      <c r="G105"/>
      <c r="H105"/>
      <c r="I105"/>
      <c r="J105"/>
    </row>
    <row r="106" spans="1:10" x14ac:dyDescent="0.2">
      <c r="A106"/>
      <c r="B106"/>
      <c r="C106"/>
      <c r="D106"/>
      <c r="E106"/>
      <c r="F106"/>
      <c r="G106"/>
      <c r="H106"/>
      <c r="I106"/>
      <c r="J106"/>
    </row>
    <row r="107" spans="1:10" x14ac:dyDescent="0.2">
      <c r="A107"/>
      <c r="B107"/>
      <c r="C107"/>
      <c r="D107"/>
      <c r="E107"/>
      <c r="F107"/>
      <c r="G107"/>
      <c r="H107"/>
      <c r="I107"/>
      <c r="J107"/>
    </row>
    <row r="108" spans="1:10" x14ac:dyDescent="0.2">
      <c r="A108"/>
      <c r="B108"/>
      <c r="C108"/>
      <c r="D108"/>
      <c r="E108"/>
      <c r="F108"/>
      <c r="G108"/>
      <c r="H108"/>
      <c r="I108"/>
      <c r="J108"/>
    </row>
    <row r="109" spans="1:10" x14ac:dyDescent="0.2">
      <c r="A109"/>
      <c r="B109"/>
      <c r="C109"/>
      <c r="D109"/>
      <c r="E109"/>
      <c r="F109"/>
      <c r="G109"/>
      <c r="H109"/>
      <c r="I109"/>
      <c r="J109"/>
    </row>
    <row r="110" spans="1:10" x14ac:dyDescent="0.2">
      <c r="A110"/>
      <c r="B110"/>
      <c r="C110"/>
      <c r="D110"/>
      <c r="E110"/>
      <c r="F110"/>
      <c r="G110"/>
      <c r="H110"/>
      <c r="I110"/>
      <c r="J110"/>
    </row>
    <row r="111" spans="1:10" x14ac:dyDescent="0.2">
      <c r="A111"/>
      <c r="B111"/>
      <c r="C111"/>
      <c r="D111"/>
      <c r="E111"/>
      <c r="F111"/>
      <c r="G111"/>
      <c r="H111"/>
      <c r="I111"/>
      <c r="J111"/>
    </row>
    <row r="112" spans="1:10" x14ac:dyDescent="0.2">
      <c r="A112"/>
      <c r="B112"/>
      <c r="C112"/>
      <c r="D112"/>
      <c r="E112"/>
      <c r="F112"/>
      <c r="G112"/>
      <c r="H112"/>
      <c r="I112"/>
      <c r="J112"/>
    </row>
    <row r="113" spans="1:10" x14ac:dyDescent="0.2">
      <c r="A113"/>
      <c r="B113"/>
      <c r="C113"/>
      <c r="D113"/>
      <c r="E113"/>
      <c r="F113"/>
      <c r="G113"/>
      <c r="H113"/>
      <c r="I113"/>
      <c r="J113"/>
    </row>
    <row r="114" spans="1:10" x14ac:dyDescent="0.2">
      <c r="A114"/>
      <c r="B114"/>
      <c r="C114"/>
      <c r="D114"/>
      <c r="E114"/>
      <c r="F114"/>
      <c r="G114"/>
      <c r="H114"/>
      <c r="I114"/>
      <c r="J114"/>
    </row>
    <row r="115" spans="1:10" x14ac:dyDescent="0.2">
      <c r="A115"/>
      <c r="B115"/>
      <c r="C115"/>
      <c r="D115"/>
      <c r="E115"/>
      <c r="F115"/>
      <c r="G115"/>
      <c r="H115"/>
      <c r="I115"/>
      <c r="J115"/>
    </row>
    <row r="116" spans="1:10" x14ac:dyDescent="0.2">
      <c r="A116"/>
      <c r="B116"/>
      <c r="C116"/>
      <c r="D116"/>
      <c r="E116"/>
      <c r="F116"/>
      <c r="G116"/>
      <c r="H116"/>
      <c r="I116"/>
      <c r="J116"/>
    </row>
    <row r="117" spans="1:10" x14ac:dyDescent="0.2">
      <c r="A117"/>
      <c r="B117"/>
      <c r="C117"/>
      <c r="D117"/>
      <c r="E117"/>
      <c r="F117"/>
      <c r="G117"/>
      <c r="H117"/>
      <c r="I117"/>
      <c r="J117"/>
    </row>
    <row r="118" spans="1:10" x14ac:dyDescent="0.2">
      <c r="A118"/>
      <c r="B118"/>
      <c r="C118"/>
      <c r="D118"/>
      <c r="E118"/>
      <c r="F118"/>
      <c r="G118"/>
      <c r="H118"/>
      <c r="I118"/>
      <c r="J118"/>
    </row>
    <row r="119" spans="1:10" x14ac:dyDescent="0.2">
      <c r="A119"/>
      <c r="B119"/>
      <c r="C119"/>
      <c r="D119"/>
      <c r="E119"/>
      <c r="F119"/>
      <c r="G119"/>
      <c r="H119"/>
      <c r="I119"/>
      <c r="J119"/>
    </row>
    <row r="120" spans="1:10" x14ac:dyDescent="0.2">
      <c r="A120"/>
      <c r="B120"/>
      <c r="C120"/>
      <c r="D120"/>
      <c r="E120"/>
      <c r="F120"/>
      <c r="G120"/>
      <c r="H120"/>
      <c r="I120"/>
      <c r="J120"/>
    </row>
    <row r="121" spans="1:10" x14ac:dyDescent="0.2">
      <c r="A121"/>
      <c r="B121"/>
      <c r="C121"/>
      <c r="D121"/>
      <c r="E121"/>
      <c r="F121"/>
      <c r="G121"/>
      <c r="H121"/>
      <c r="I121"/>
      <c r="J121"/>
    </row>
    <row r="122" spans="1:10" x14ac:dyDescent="0.2">
      <c r="A122"/>
      <c r="B122"/>
      <c r="C122"/>
      <c r="D122"/>
      <c r="E122"/>
      <c r="F122"/>
      <c r="G122"/>
      <c r="H122"/>
      <c r="I122"/>
      <c r="J122"/>
    </row>
    <row r="123" spans="1:10" x14ac:dyDescent="0.2">
      <c r="A123"/>
      <c r="B123"/>
      <c r="C123"/>
      <c r="D123"/>
      <c r="E123"/>
      <c r="F123"/>
      <c r="G123"/>
      <c r="H123"/>
      <c r="I123"/>
      <c r="J123"/>
    </row>
    <row r="124" spans="1:10" x14ac:dyDescent="0.2">
      <c r="A124"/>
      <c r="B124"/>
      <c r="C124"/>
      <c r="D124"/>
      <c r="E124"/>
      <c r="F124"/>
      <c r="G124"/>
      <c r="H124"/>
      <c r="I124"/>
      <c r="J124"/>
    </row>
    <row r="125" spans="1:10" x14ac:dyDescent="0.2">
      <c r="A125"/>
      <c r="B125"/>
      <c r="C125"/>
      <c r="D125"/>
      <c r="E125"/>
      <c r="F125"/>
      <c r="G125"/>
      <c r="H125"/>
      <c r="I125"/>
      <c r="J125"/>
    </row>
    <row r="126" spans="1:10" x14ac:dyDescent="0.2">
      <c r="A126"/>
      <c r="B126"/>
      <c r="C126"/>
      <c r="D126"/>
      <c r="E126"/>
      <c r="F126"/>
      <c r="G126"/>
      <c r="H126"/>
      <c r="I126"/>
      <c r="J126"/>
    </row>
    <row r="127" spans="1:10" x14ac:dyDescent="0.2">
      <c r="A127"/>
      <c r="B127"/>
      <c r="C127"/>
      <c r="D127"/>
      <c r="E127"/>
      <c r="F127"/>
      <c r="G127"/>
      <c r="H127"/>
      <c r="I127"/>
      <c r="J127"/>
    </row>
    <row r="128" spans="1:10" x14ac:dyDescent="0.2">
      <c r="A128"/>
      <c r="B128"/>
      <c r="C128"/>
      <c r="D128"/>
      <c r="E128"/>
      <c r="F128"/>
      <c r="G128"/>
      <c r="H128"/>
      <c r="I128"/>
      <c r="J128"/>
    </row>
    <row r="129" spans="1:10" x14ac:dyDescent="0.2">
      <c r="A129"/>
      <c r="B129"/>
      <c r="C129"/>
      <c r="D129"/>
      <c r="E129"/>
      <c r="F129"/>
      <c r="G129"/>
      <c r="H129"/>
      <c r="I129"/>
      <c r="J129"/>
    </row>
    <row r="130" spans="1:10" x14ac:dyDescent="0.2">
      <c r="A130"/>
      <c r="B130"/>
      <c r="C130"/>
      <c r="D130"/>
      <c r="E130"/>
      <c r="F130"/>
      <c r="G130"/>
      <c r="H130"/>
      <c r="I130"/>
      <c r="J130"/>
    </row>
    <row r="131" spans="1:10" x14ac:dyDescent="0.2">
      <c r="A131"/>
      <c r="B131"/>
      <c r="C131"/>
      <c r="D131"/>
      <c r="E131"/>
      <c r="F131"/>
      <c r="G131"/>
      <c r="H131"/>
      <c r="I131"/>
      <c r="J131"/>
    </row>
    <row r="132" spans="1:10" x14ac:dyDescent="0.2">
      <c r="A132"/>
      <c r="B132"/>
      <c r="C132"/>
      <c r="D132"/>
      <c r="E132"/>
      <c r="F132"/>
      <c r="G132"/>
      <c r="H132"/>
      <c r="I132"/>
      <c r="J132"/>
    </row>
    <row r="133" spans="1:10" x14ac:dyDescent="0.2">
      <c r="A133"/>
      <c r="B133"/>
      <c r="C133"/>
      <c r="D133"/>
      <c r="E133"/>
      <c r="F133"/>
      <c r="G133"/>
      <c r="H133"/>
      <c r="I133"/>
      <c r="J133"/>
    </row>
    <row r="134" spans="1:10" x14ac:dyDescent="0.2">
      <c r="A134"/>
      <c r="B134"/>
      <c r="C134"/>
      <c r="D134"/>
      <c r="E134"/>
      <c r="F134"/>
      <c r="G134"/>
      <c r="H134"/>
      <c r="I134"/>
      <c r="J134"/>
    </row>
    <row r="135" spans="1:10" x14ac:dyDescent="0.2">
      <c r="A135"/>
      <c r="B135"/>
      <c r="C135"/>
      <c r="D135"/>
      <c r="E135"/>
      <c r="F135"/>
      <c r="G135"/>
      <c r="H135"/>
      <c r="I135"/>
      <c r="J135"/>
    </row>
    <row r="136" spans="1:10" x14ac:dyDescent="0.2">
      <c r="A136"/>
      <c r="B136"/>
      <c r="C136"/>
      <c r="D136"/>
      <c r="E136"/>
      <c r="F136"/>
      <c r="G136"/>
      <c r="H136"/>
      <c r="I136"/>
      <c r="J136"/>
    </row>
    <row r="137" spans="1:10" x14ac:dyDescent="0.2">
      <c r="A137"/>
      <c r="B137"/>
      <c r="C137"/>
      <c r="D137"/>
      <c r="E137"/>
      <c r="F137"/>
      <c r="G137"/>
      <c r="H137"/>
      <c r="I137"/>
      <c r="J137"/>
    </row>
    <row r="138" spans="1:10" x14ac:dyDescent="0.2">
      <c r="A138"/>
      <c r="B138"/>
      <c r="C138"/>
      <c r="D138"/>
      <c r="E138"/>
      <c r="F138"/>
      <c r="G138"/>
      <c r="H138"/>
      <c r="I138"/>
      <c r="J138"/>
    </row>
    <row r="139" spans="1:10" x14ac:dyDescent="0.2">
      <c r="A139"/>
      <c r="B139"/>
      <c r="C139"/>
      <c r="D139"/>
      <c r="E139"/>
      <c r="F139"/>
      <c r="G139"/>
      <c r="H139"/>
      <c r="I139"/>
      <c r="J139"/>
    </row>
    <row r="140" spans="1:10" x14ac:dyDescent="0.2">
      <c r="A140"/>
      <c r="B140"/>
      <c r="C140"/>
      <c r="D140"/>
      <c r="E140"/>
      <c r="F140"/>
      <c r="G140"/>
      <c r="H140"/>
      <c r="I140"/>
      <c r="J140"/>
    </row>
    <row r="141" spans="1:10" x14ac:dyDescent="0.2">
      <c r="A141"/>
      <c r="B141"/>
      <c r="C141"/>
      <c r="D141"/>
      <c r="E141"/>
      <c r="F141"/>
      <c r="G141"/>
      <c r="H141"/>
      <c r="I141"/>
      <c r="J141"/>
    </row>
    <row r="142" spans="1:10" x14ac:dyDescent="0.2">
      <c r="A142"/>
      <c r="B142"/>
      <c r="C142"/>
      <c r="D142"/>
      <c r="E142"/>
      <c r="F142"/>
      <c r="G142"/>
      <c r="H142"/>
      <c r="I142"/>
      <c r="J142"/>
    </row>
    <row r="143" spans="1:10" x14ac:dyDescent="0.2">
      <c r="A143"/>
      <c r="B143"/>
      <c r="C143"/>
      <c r="D143"/>
      <c r="E143"/>
      <c r="F143"/>
      <c r="G143"/>
      <c r="H143"/>
      <c r="I143"/>
      <c r="J143"/>
    </row>
    <row r="144" spans="1:10" x14ac:dyDescent="0.2">
      <c r="A144"/>
      <c r="B144"/>
      <c r="C144"/>
      <c r="D144"/>
      <c r="E144"/>
      <c r="F144"/>
      <c r="G144"/>
      <c r="H144"/>
      <c r="I144"/>
      <c r="J144"/>
    </row>
    <row r="145" spans="1:10" x14ac:dyDescent="0.2">
      <c r="A145"/>
      <c r="B145"/>
      <c r="C145"/>
      <c r="D145"/>
      <c r="E145"/>
      <c r="F145"/>
      <c r="G145"/>
      <c r="H145"/>
      <c r="I145"/>
      <c r="J145"/>
    </row>
    <row r="146" spans="1:10" x14ac:dyDescent="0.2">
      <c r="A146"/>
      <c r="B146"/>
      <c r="C146"/>
      <c r="D146"/>
      <c r="E146"/>
      <c r="F146"/>
      <c r="G146"/>
      <c r="H146"/>
      <c r="I146"/>
      <c r="J146"/>
    </row>
    <row r="147" spans="1:10" x14ac:dyDescent="0.2">
      <c r="A147"/>
      <c r="B147"/>
      <c r="C147"/>
      <c r="D147"/>
      <c r="E147"/>
      <c r="F147"/>
      <c r="G147"/>
      <c r="H147"/>
      <c r="I147"/>
      <c r="J147"/>
    </row>
    <row r="148" spans="1:10" x14ac:dyDescent="0.2">
      <c r="A148"/>
      <c r="B148"/>
      <c r="C148"/>
      <c r="D148"/>
      <c r="E148"/>
      <c r="F148"/>
      <c r="G148"/>
      <c r="H148"/>
      <c r="I148"/>
      <c r="J148"/>
    </row>
    <row r="149" spans="1:10" x14ac:dyDescent="0.2">
      <c r="A149"/>
      <c r="B149"/>
      <c r="C149"/>
      <c r="D149"/>
      <c r="E149"/>
      <c r="F149"/>
      <c r="G149"/>
      <c r="H149"/>
      <c r="I149"/>
      <c r="J149"/>
    </row>
    <row r="150" spans="1:10" x14ac:dyDescent="0.2">
      <c r="A150"/>
      <c r="B150"/>
      <c r="C150"/>
      <c r="D150"/>
      <c r="E150"/>
      <c r="F150"/>
      <c r="G150"/>
      <c r="H150"/>
      <c r="I150"/>
      <c r="J150"/>
    </row>
    <row r="151" spans="1:10" x14ac:dyDescent="0.2">
      <c r="A151"/>
      <c r="B151"/>
      <c r="C151"/>
      <c r="D151"/>
      <c r="E151"/>
      <c r="F151"/>
      <c r="G151"/>
      <c r="H151"/>
      <c r="I151"/>
      <c r="J151"/>
    </row>
    <row r="152" spans="1:10" x14ac:dyDescent="0.2">
      <c r="A152"/>
      <c r="B152"/>
      <c r="C152"/>
      <c r="D152"/>
      <c r="E152"/>
      <c r="F152"/>
      <c r="G152"/>
      <c r="H152"/>
      <c r="I152"/>
      <c r="J152"/>
    </row>
    <row r="153" spans="1:10" x14ac:dyDescent="0.2">
      <c r="A153"/>
      <c r="B153"/>
      <c r="C153"/>
      <c r="D153"/>
      <c r="E153"/>
      <c r="F153"/>
      <c r="G153"/>
      <c r="H153"/>
      <c r="I153"/>
      <c r="J153"/>
    </row>
    <row r="154" spans="1:10" x14ac:dyDescent="0.2">
      <c r="A154"/>
      <c r="B154"/>
      <c r="C154"/>
      <c r="D154"/>
      <c r="E154"/>
      <c r="F154"/>
      <c r="G154"/>
      <c r="H154"/>
      <c r="I154"/>
      <c r="J154"/>
    </row>
    <row r="155" spans="1:10" x14ac:dyDescent="0.2">
      <c r="A155"/>
      <c r="B155"/>
      <c r="C155"/>
      <c r="D155"/>
      <c r="E155"/>
      <c r="F155"/>
      <c r="G155"/>
      <c r="H155"/>
      <c r="I155"/>
      <c r="J155"/>
    </row>
    <row r="156" spans="1:10" x14ac:dyDescent="0.2">
      <c r="A156"/>
      <c r="B156"/>
      <c r="C156"/>
      <c r="D156"/>
      <c r="E156"/>
      <c r="F156"/>
      <c r="G156"/>
      <c r="H156"/>
      <c r="I156"/>
      <c r="J156"/>
    </row>
    <row r="157" spans="1:10" x14ac:dyDescent="0.2">
      <c r="A157"/>
      <c r="B157"/>
      <c r="C157"/>
      <c r="D157"/>
      <c r="E157"/>
      <c r="F157"/>
      <c r="G157"/>
      <c r="H157"/>
      <c r="I157"/>
      <c r="J157"/>
    </row>
    <row r="158" spans="1:10" x14ac:dyDescent="0.2">
      <c r="A158"/>
      <c r="B158"/>
      <c r="C158"/>
      <c r="D158"/>
      <c r="E158"/>
      <c r="F158"/>
      <c r="G158"/>
      <c r="H158"/>
      <c r="I158"/>
      <c r="J158"/>
    </row>
    <row r="159" spans="1:10" x14ac:dyDescent="0.2">
      <c r="A159"/>
      <c r="B159"/>
      <c r="C159"/>
      <c r="D159"/>
      <c r="E159"/>
      <c r="F159"/>
      <c r="G159"/>
      <c r="H159"/>
      <c r="I159"/>
      <c r="J159"/>
    </row>
    <row r="160" spans="1:10" x14ac:dyDescent="0.2">
      <c r="A160"/>
      <c r="B160"/>
      <c r="C160"/>
      <c r="D160"/>
      <c r="E160"/>
      <c r="F160"/>
      <c r="G160"/>
      <c r="H160"/>
      <c r="I160"/>
      <c r="J160"/>
    </row>
    <row r="161" spans="1:10" x14ac:dyDescent="0.2">
      <c r="A161"/>
      <c r="B161"/>
      <c r="C161"/>
      <c r="D161"/>
      <c r="E161"/>
      <c r="F161"/>
      <c r="G161"/>
      <c r="H161"/>
      <c r="I161"/>
      <c r="J161"/>
    </row>
    <row r="162" spans="1:10" x14ac:dyDescent="0.2">
      <c r="A162"/>
      <c r="B162"/>
      <c r="C162"/>
      <c r="D162"/>
      <c r="E162"/>
      <c r="F162"/>
      <c r="G162"/>
      <c r="H162"/>
      <c r="I162"/>
      <c r="J162"/>
    </row>
    <row r="163" spans="1:10" x14ac:dyDescent="0.2">
      <c r="A163"/>
      <c r="B163"/>
      <c r="C163"/>
      <c r="D163"/>
      <c r="E163"/>
      <c r="F163"/>
      <c r="G163"/>
      <c r="H163"/>
      <c r="I163"/>
      <c r="J163"/>
    </row>
    <row r="164" spans="1:10" x14ac:dyDescent="0.2">
      <c r="A164"/>
      <c r="B164"/>
      <c r="C164"/>
      <c r="D164"/>
      <c r="E164"/>
      <c r="F164"/>
      <c r="G164"/>
      <c r="H164"/>
      <c r="I164"/>
      <c r="J164"/>
    </row>
    <row r="165" spans="1:10" x14ac:dyDescent="0.2">
      <c r="A165"/>
      <c r="B165"/>
      <c r="C165"/>
      <c r="D165"/>
      <c r="E165"/>
      <c r="F165"/>
      <c r="G165"/>
      <c r="H165"/>
      <c r="I165"/>
      <c r="J165"/>
    </row>
    <row r="166" spans="1:10" x14ac:dyDescent="0.2">
      <c r="A166"/>
      <c r="B166"/>
      <c r="C166"/>
      <c r="D166"/>
      <c r="E166"/>
      <c r="F166"/>
      <c r="G166"/>
      <c r="H166"/>
      <c r="I166"/>
      <c r="J166"/>
    </row>
    <row r="167" spans="1:10" x14ac:dyDescent="0.2">
      <c r="A167"/>
      <c r="B167"/>
      <c r="C167"/>
      <c r="D167"/>
      <c r="E167"/>
      <c r="F167"/>
      <c r="G167"/>
      <c r="H167"/>
      <c r="I167"/>
      <c r="J167"/>
    </row>
    <row r="168" spans="1:10" x14ac:dyDescent="0.2">
      <c r="A168"/>
      <c r="B168"/>
      <c r="C168"/>
      <c r="D168"/>
      <c r="E168"/>
      <c r="F168"/>
      <c r="G168"/>
      <c r="H168"/>
      <c r="I168"/>
      <c r="J168"/>
    </row>
    <row r="169" spans="1:10" x14ac:dyDescent="0.2">
      <c r="A169"/>
      <c r="B169"/>
      <c r="C169"/>
      <c r="D169"/>
      <c r="E169"/>
      <c r="F169"/>
      <c r="G169"/>
      <c r="H169"/>
      <c r="I169"/>
      <c r="J169"/>
    </row>
    <row r="170" spans="1:10" x14ac:dyDescent="0.2">
      <c r="A170"/>
      <c r="B170"/>
      <c r="C170"/>
      <c r="D170"/>
      <c r="E170"/>
      <c r="F170"/>
      <c r="G170"/>
      <c r="H170"/>
      <c r="I170"/>
      <c r="J170"/>
    </row>
  </sheetData>
  <mergeCells count="8">
    <mergeCell ref="A2:A5"/>
    <mergeCell ref="B2:B5"/>
    <mergeCell ref="I3:I5"/>
    <mergeCell ref="J3:J5"/>
    <mergeCell ref="C4:C5"/>
    <mergeCell ref="F4:F5"/>
    <mergeCell ref="D5:E5"/>
    <mergeCell ref="G5:H5"/>
  </mergeCells>
  <hyperlinks>
    <hyperlink ref="K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zoomScaleNormal="100" workbookViewId="0">
      <selection activeCell="L2" sqref="L2"/>
    </sheetView>
  </sheetViews>
  <sheetFormatPr baseColWidth="10" defaultRowHeight="12.75" x14ac:dyDescent="0.2"/>
  <cols>
    <col min="1" max="1" width="9.140625" style="22" customWidth="1"/>
    <col min="2" max="2" width="8.42578125" style="22" customWidth="1"/>
    <col min="3" max="11" width="7.7109375" style="22" customWidth="1"/>
    <col min="12" max="16384" width="11.42578125" style="12"/>
  </cols>
  <sheetData>
    <row r="1" spans="1:29" ht="39" customHeight="1" x14ac:dyDescent="0.2">
      <c r="A1" s="36"/>
      <c r="B1" s="37"/>
      <c r="C1" s="37"/>
      <c r="D1" s="37"/>
      <c r="E1" s="37"/>
      <c r="F1" s="37"/>
      <c r="G1" s="38"/>
      <c r="H1" s="38"/>
      <c r="I1" s="38"/>
      <c r="J1" s="38"/>
      <c r="K1" s="38"/>
      <c r="L1" s="13"/>
      <c r="M1" s="13"/>
      <c r="N1" s="13"/>
      <c r="O1" s="13"/>
      <c r="P1" s="13"/>
      <c r="Q1" s="13"/>
      <c r="R1" s="13"/>
      <c r="S1" s="13"/>
      <c r="T1" s="13"/>
      <c r="U1" s="13"/>
      <c r="V1" s="13"/>
      <c r="W1" s="13"/>
      <c r="X1" s="13"/>
      <c r="Y1" s="13"/>
      <c r="Z1" s="13"/>
      <c r="AA1" s="13"/>
      <c r="AB1" s="13"/>
      <c r="AC1" s="13"/>
    </row>
    <row r="2" spans="1:29" ht="13.5" customHeight="1" x14ac:dyDescent="0.2">
      <c r="A2" s="212" t="s">
        <v>167</v>
      </c>
      <c r="B2" s="212" t="s">
        <v>168</v>
      </c>
      <c r="C2" s="115" t="s">
        <v>136</v>
      </c>
      <c r="D2" s="116"/>
      <c r="E2" s="116"/>
      <c r="F2" s="116"/>
      <c r="G2" s="116"/>
      <c r="H2" s="116"/>
      <c r="I2" s="116"/>
      <c r="J2" s="116"/>
      <c r="K2" s="117"/>
      <c r="L2" s="207" t="s">
        <v>223</v>
      </c>
    </row>
    <row r="3" spans="1:29" ht="20.25" customHeight="1" x14ac:dyDescent="0.2">
      <c r="A3" s="212"/>
      <c r="B3" s="212"/>
      <c r="C3" s="118" t="s">
        <v>104</v>
      </c>
      <c r="D3" s="119" t="s">
        <v>124</v>
      </c>
      <c r="E3" s="118" t="s">
        <v>125</v>
      </c>
      <c r="F3" s="118" t="s">
        <v>115</v>
      </c>
      <c r="G3" s="118" t="s">
        <v>116</v>
      </c>
      <c r="H3" s="118" t="s">
        <v>117</v>
      </c>
      <c r="I3" s="118" t="s">
        <v>118</v>
      </c>
      <c r="J3" s="118" t="s">
        <v>126</v>
      </c>
      <c r="K3" s="118" t="s">
        <v>169</v>
      </c>
    </row>
    <row r="4" spans="1:29" x14ac:dyDescent="0.2">
      <c r="A4" s="212"/>
      <c r="B4" s="94" t="s">
        <v>2</v>
      </c>
      <c r="C4" s="94" t="s">
        <v>24</v>
      </c>
      <c r="D4" s="94"/>
      <c r="E4" s="94"/>
      <c r="F4" s="94"/>
      <c r="G4" s="94"/>
      <c r="H4" s="94"/>
      <c r="I4" s="94"/>
      <c r="J4" s="94"/>
      <c r="K4" s="94"/>
    </row>
    <row r="5" spans="1:29" ht="7.5" customHeight="1" x14ac:dyDescent="0.2">
      <c r="A5" s="41"/>
      <c r="B5" s="2"/>
      <c r="C5" s="3"/>
      <c r="D5" s="3"/>
      <c r="E5" s="3"/>
      <c r="F5" s="3"/>
      <c r="G5" s="3"/>
      <c r="H5" s="3"/>
      <c r="I5" s="3"/>
      <c r="J5" s="3"/>
      <c r="K5" s="3"/>
    </row>
    <row r="6" spans="1:29" ht="12" customHeight="1" x14ac:dyDescent="0.2">
      <c r="A6" s="120">
        <v>1970</v>
      </c>
      <c r="B6" s="121">
        <v>3989</v>
      </c>
      <c r="C6" s="98">
        <v>29.456004011030334</v>
      </c>
      <c r="D6" s="98">
        <v>30.584106292303836</v>
      </c>
      <c r="E6" s="98">
        <v>17.548257708698923</v>
      </c>
      <c r="F6" s="98">
        <v>11.005264477312609</v>
      </c>
      <c r="G6" s="98">
        <v>7.0945099022311355</v>
      </c>
      <c r="H6" s="98">
        <v>2.4818250188017048</v>
      </c>
      <c r="I6" s="98">
        <v>1.6044121333667587</v>
      </c>
      <c r="J6" s="98">
        <v>0.20055151667084484</v>
      </c>
      <c r="K6" s="98">
        <v>2.5068939583855605E-2</v>
      </c>
    </row>
    <row r="7" spans="1:29" ht="12" customHeight="1" x14ac:dyDescent="0.2">
      <c r="A7" s="120">
        <v>1975</v>
      </c>
      <c r="B7" s="121">
        <v>6357</v>
      </c>
      <c r="C7" s="98">
        <v>28.944470662262074</v>
      </c>
      <c r="D7" s="98">
        <v>29.211892402076451</v>
      </c>
      <c r="E7" s="98">
        <v>17.539719993707724</v>
      </c>
      <c r="F7" s="98">
        <v>12.17555450684285</v>
      </c>
      <c r="G7" s="98">
        <v>6.4653138272770176</v>
      </c>
      <c r="H7" s="98">
        <v>3.6652509045147084</v>
      </c>
      <c r="I7" s="98">
        <v>1.4314928425357873</v>
      </c>
      <c r="J7" s="98">
        <v>0.53484347962875567</v>
      </c>
      <c r="K7" s="98">
        <v>3.1461381154632685E-2</v>
      </c>
    </row>
    <row r="8" spans="1:29" ht="12" customHeight="1" x14ac:dyDescent="0.2">
      <c r="A8" s="120">
        <v>1980</v>
      </c>
      <c r="B8" s="121">
        <v>5579</v>
      </c>
      <c r="C8" s="98">
        <v>24.036565692776485</v>
      </c>
      <c r="D8" s="98">
        <v>31.188385015235706</v>
      </c>
      <c r="E8" s="98">
        <v>17.189460476787954</v>
      </c>
      <c r="F8" s="98">
        <v>12.529127083706758</v>
      </c>
      <c r="G8" s="98">
        <v>8.3169026707295206</v>
      </c>
      <c r="H8" s="98">
        <v>3.7282667144649579</v>
      </c>
      <c r="I8" s="98">
        <v>2.4018641333572326</v>
      </c>
      <c r="J8" s="98">
        <v>0.59150385373722891</v>
      </c>
      <c r="K8" s="98">
        <v>1.7924359204158451E-2</v>
      </c>
    </row>
    <row r="9" spans="1:29" ht="12" customHeight="1" x14ac:dyDescent="0.2">
      <c r="A9" s="120">
        <v>1985</v>
      </c>
      <c r="B9" s="121">
        <v>7215</v>
      </c>
      <c r="C9" s="98">
        <v>20.38808038808039</v>
      </c>
      <c r="D9" s="98">
        <v>29.646569646569645</v>
      </c>
      <c r="E9" s="98">
        <v>19.487179487179485</v>
      </c>
      <c r="F9" s="98">
        <v>13.250173250173249</v>
      </c>
      <c r="G9" s="98">
        <v>9.66042966042966</v>
      </c>
      <c r="H9" s="98">
        <v>4.795564795564796</v>
      </c>
      <c r="I9" s="98">
        <v>2.5225225225225225</v>
      </c>
      <c r="J9" s="98">
        <v>0.22176022176022175</v>
      </c>
      <c r="K9" s="98">
        <v>2.7720027720027719E-2</v>
      </c>
    </row>
    <row r="10" spans="1:29" ht="12" customHeight="1" x14ac:dyDescent="0.2">
      <c r="A10" s="120">
        <v>1990</v>
      </c>
      <c r="B10" s="121">
        <v>7329</v>
      </c>
      <c r="C10" s="98">
        <v>20.534861509073544</v>
      </c>
      <c r="D10" s="98">
        <v>29.894937917860553</v>
      </c>
      <c r="E10" s="98">
        <v>18.174375767498976</v>
      </c>
      <c r="F10" s="98">
        <v>12.675671987992905</v>
      </c>
      <c r="G10" s="98">
        <v>9.2236321462682493</v>
      </c>
      <c r="H10" s="98">
        <v>5.8943921408104787</v>
      </c>
      <c r="I10" s="98">
        <v>3.1655068904352572</v>
      </c>
      <c r="J10" s="98">
        <v>0.40933278755628327</v>
      </c>
      <c r="K10" s="98">
        <v>2.7288852503752216E-2</v>
      </c>
    </row>
    <row r="11" spans="1:29" ht="12" customHeight="1" x14ac:dyDescent="0.2">
      <c r="A11" s="120">
        <v>1995</v>
      </c>
      <c r="B11" s="121">
        <v>9040</v>
      </c>
      <c r="C11" s="98">
        <v>21.63716814159292</v>
      </c>
      <c r="D11" s="98">
        <v>29.778761061946902</v>
      </c>
      <c r="E11" s="98">
        <v>17.688053097345133</v>
      </c>
      <c r="F11" s="98">
        <v>12.157079646017699</v>
      </c>
      <c r="G11" s="98">
        <v>8.9269911504424773</v>
      </c>
      <c r="H11" s="98">
        <v>5.1769911504424782</v>
      </c>
      <c r="I11" s="98">
        <v>4.0486725663716818</v>
      </c>
      <c r="J11" s="98">
        <v>0.56415929203539827</v>
      </c>
      <c r="K11" s="98">
        <v>2.2123893805309734E-2</v>
      </c>
    </row>
    <row r="12" spans="1:29" ht="12" customHeight="1" x14ac:dyDescent="0.2">
      <c r="A12" s="120">
        <v>2000</v>
      </c>
      <c r="B12" s="121">
        <v>10416</v>
      </c>
      <c r="C12" s="98">
        <v>17.665130568356375</v>
      </c>
      <c r="D12" s="98">
        <v>29.56989247311828</v>
      </c>
      <c r="E12" s="98">
        <v>20.823732718894011</v>
      </c>
      <c r="F12" s="98">
        <v>13.229646697388633</v>
      </c>
      <c r="G12" s="98">
        <v>8.7173579109062977</v>
      </c>
      <c r="H12" s="98">
        <v>5.5587557603686637</v>
      </c>
      <c r="I12" s="98">
        <v>3.8786482334869432</v>
      </c>
      <c r="J12" s="98">
        <v>0.52803379416282648</v>
      </c>
      <c r="K12" s="98">
        <v>2.880184331797235E-2</v>
      </c>
    </row>
    <row r="13" spans="1:29" ht="12" customHeight="1" x14ac:dyDescent="0.2">
      <c r="A13" s="120">
        <v>2005</v>
      </c>
      <c r="B13" s="121">
        <v>10653</v>
      </c>
      <c r="C13" s="98">
        <v>16.661973153102412</v>
      </c>
      <c r="D13" s="98">
        <v>26.659157044963859</v>
      </c>
      <c r="E13" s="98">
        <v>19.49685534591195</v>
      </c>
      <c r="F13" s="98">
        <v>15.56369097906693</v>
      </c>
      <c r="G13" s="98">
        <v>10.40082605838731</v>
      </c>
      <c r="H13" s="98">
        <v>5.9513751994743265</v>
      </c>
      <c r="I13" s="98">
        <v>4.4682249131699994</v>
      </c>
      <c r="J13" s="98">
        <v>0.74157514315216366</v>
      </c>
      <c r="K13" s="98">
        <v>5.6322162771050406E-2</v>
      </c>
    </row>
    <row r="14" spans="1:29" ht="12" customHeight="1" x14ac:dyDescent="0.2">
      <c r="A14" s="120">
        <v>2010</v>
      </c>
      <c r="B14" s="121">
        <v>10483</v>
      </c>
      <c r="C14" s="98">
        <v>16.817704855480301</v>
      </c>
      <c r="D14" s="98">
        <v>25.174091386053611</v>
      </c>
      <c r="E14" s="98">
        <v>18.401221024515884</v>
      </c>
      <c r="F14" s="98">
        <v>14.766765238958314</v>
      </c>
      <c r="G14" s="98">
        <v>11.189544977582752</v>
      </c>
      <c r="H14" s="98">
        <v>7.0018124582657633</v>
      </c>
      <c r="I14" s="98">
        <v>5.5041495755031953</v>
      </c>
      <c r="J14" s="98">
        <v>1.0779357054278356</v>
      </c>
      <c r="K14" s="98">
        <v>6.6774778212343788E-2</v>
      </c>
    </row>
    <row r="15" spans="1:29" ht="12" customHeight="1" x14ac:dyDescent="0.2">
      <c r="A15" s="120">
        <v>2011</v>
      </c>
      <c r="B15" s="121">
        <v>11041</v>
      </c>
      <c r="C15" s="98">
        <v>15.206955891676479</v>
      </c>
      <c r="D15" s="98">
        <v>24.608278235667058</v>
      </c>
      <c r="E15" s="98">
        <v>18.639615976813694</v>
      </c>
      <c r="F15" s="98">
        <v>15.36092745222353</v>
      </c>
      <c r="G15" s="98">
        <v>12.553210759894936</v>
      </c>
      <c r="H15" s="98">
        <v>6.9377773752377498</v>
      </c>
      <c r="I15" s="98">
        <v>5.6426048365184309</v>
      </c>
      <c r="J15" s="98">
        <v>0.99628656824562989</v>
      </c>
      <c r="K15" s="98">
        <v>5.4342903722488907E-2</v>
      </c>
    </row>
    <row r="16" spans="1:29" ht="12" customHeight="1" x14ac:dyDescent="0.2">
      <c r="A16" s="120">
        <v>2012</v>
      </c>
      <c r="B16" s="121">
        <v>9724</v>
      </c>
      <c r="C16" s="98">
        <v>15.909090909090908</v>
      </c>
      <c r="D16" s="98">
        <v>23.930481283422459</v>
      </c>
      <c r="E16" s="98">
        <v>17.873303167420815</v>
      </c>
      <c r="F16" s="98">
        <v>15.168654874537227</v>
      </c>
      <c r="G16" s="98">
        <v>12.577128753599341</v>
      </c>
      <c r="H16" s="98">
        <v>7.4660633484162897</v>
      </c>
      <c r="I16" s="98">
        <v>5.820649938296997</v>
      </c>
      <c r="J16" s="98">
        <v>1.1826408885232416</v>
      </c>
      <c r="K16" s="98">
        <v>7.1986836692719047E-2</v>
      </c>
    </row>
    <row r="17" spans="1:29" ht="12" customHeight="1" x14ac:dyDescent="0.2">
      <c r="A17" s="120">
        <v>2013</v>
      </c>
      <c r="B17" s="121">
        <v>9377</v>
      </c>
      <c r="C17" s="98">
        <v>15.484696598059081</v>
      </c>
      <c r="D17" s="98">
        <v>23.941559134051403</v>
      </c>
      <c r="E17" s="98">
        <v>18.428068678681882</v>
      </c>
      <c r="F17" s="98">
        <v>15.218086808147595</v>
      </c>
      <c r="G17" s="98">
        <v>11.965447371227471</v>
      </c>
      <c r="H17" s="98">
        <v>7.3904233763463791</v>
      </c>
      <c r="I17" s="98">
        <v>6.249333475525221</v>
      </c>
      <c r="J17" s="98">
        <v>1.1837474672069959</v>
      </c>
      <c r="K17" s="98">
        <v>0.13863709075397249</v>
      </c>
    </row>
    <row r="18" spans="1:29" ht="12" customHeight="1" x14ac:dyDescent="0.2">
      <c r="A18" s="120">
        <v>2014</v>
      </c>
      <c r="B18" s="121">
        <v>9022</v>
      </c>
      <c r="C18" s="98">
        <v>15.085346929727333</v>
      </c>
      <c r="D18" s="98">
        <v>24.872533806251386</v>
      </c>
      <c r="E18" s="98">
        <v>18.133451562846375</v>
      </c>
      <c r="F18" s="98">
        <v>14.497894036798936</v>
      </c>
      <c r="G18" s="98">
        <v>12.303258700953226</v>
      </c>
      <c r="H18" s="98">
        <v>8.1800044336067383</v>
      </c>
      <c r="I18" s="98">
        <v>5.7415207271115056</v>
      </c>
      <c r="J18" s="98">
        <v>1.0086455331412103</v>
      </c>
      <c r="K18" s="98">
        <v>0.17734426956328975</v>
      </c>
    </row>
    <row r="19" spans="1:29" ht="12" customHeight="1" x14ac:dyDescent="0.2">
      <c r="A19" s="120">
        <v>2015</v>
      </c>
      <c r="B19" s="121">
        <v>8835</v>
      </c>
      <c r="C19" s="98">
        <v>12.66553480475382</v>
      </c>
      <c r="D19" s="98">
        <v>24.606677985285796</v>
      </c>
      <c r="E19" s="98">
        <v>18.970005659309564</v>
      </c>
      <c r="F19" s="98">
        <v>14.872665534804753</v>
      </c>
      <c r="G19" s="98">
        <v>11.748726655348047</v>
      </c>
      <c r="H19" s="98">
        <v>8.387096774193548</v>
      </c>
      <c r="I19" s="98">
        <v>7.108092812676853</v>
      </c>
      <c r="J19" s="98">
        <v>1.4601018675721562</v>
      </c>
      <c r="K19" s="98">
        <v>0.18109790605546122</v>
      </c>
    </row>
    <row r="20" spans="1:29" ht="12" customHeight="1" x14ac:dyDescent="0.2">
      <c r="A20" s="120">
        <v>2016</v>
      </c>
      <c r="B20" s="121">
        <v>8897</v>
      </c>
      <c r="C20" s="98">
        <v>11.83545015173654</v>
      </c>
      <c r="D20" s="98">
        <v>25.053388782735755</v>
      </c>
      <c r="E20" s="98">
        <v>18.53433741710689</v>
      </c>
      <c r="F20" s="98">
        <v>15.90423738338766</v>
      </c>
      <c r="G20" s="98">
        <v>11.992806564010341</v>
      </c>
      <c r="H20" s="98">
        <v>8.2274924131729801</v>
      </c>
      <c r="I20" s="98">
        <v>6.5640103405642352</v>
      </c>
      <c r="J20" s="98">
        <v>1.6747218163425874</v>
      </c>
      <c r="K20" s="98">
        <v>0.21355513094301451</v>
      </c>
    </row>
    <row r="21" spans="1:29" x14ac:dyDescent="0.2">
      <c r="A21" s="120">
        <v>2017</v>
      </c>
      <c r="B21" s="121">
        <v>8362</v>
      </c>
      <c r="C21" s="98">
        <v>12.700310930399427</v>
      </c>
      <c r="D21" s="98">
        <v>23.774216694570676</v>
      </c>
      <c r="E21" s="98">
        <v>19.385314518057882</v>
      </c>
      <c r="F21" s="98">
        <v>15.008371203061468</v>
      </c>
      <c r="G21" s="98">
        <v>12.18607988519493</v>
      </c>
      <c r="H21" s="98">
        <v>8.4309973690504663</v>
      </c>
      <c r="I21" s="98">
        <v>6.6969624491748387</v>
      </c>
      <c r="J21" s="98">
        <v>1.6144463047117914</v>
      </c>
      <c r="K21" s="98">
        <v>0.20330064577852189</v>
      </c>
    </row>
    <row r="22" spans="1:29" x14ac:dyDescent="0.2">
      <c r="A22" s="120">
        <v>2018</v>
      </c>
      <c r="B22" s="121">
        <v>8025</v>
      </c>
      <c r="C22" s="98">
        <v>13.420560747663551</v>
      </c>
      <c r="D22" s="98">
        <v>25.482866043613708</v>
      </c>
      <c r="E22" s="98">
        <v>18.965732087227416</v>
      </c>
      <c r="F22" s="98">
        <v>14.380062305295951</v>
      </c>
      <c r="G22" s="98">
        <v>10.940809968847352</v>
      </c>
      <c r="H22" s="98">
        <v>8.2367601246105924</v>
      </c>
      <c r="I22" s="98">
        <v>6.8535825545171338</v>
      </c>
      <c r="J22" s="98">
        <v>1.4828660436137071</v>
      </c>
      <c r="K22" s="98">
        <v>0.2367601246105919</v>
      </c>
    </row>
    <row r="23" spans="1:29" x14ac:dyDescent="0.2">
      <c r="A23" s="111"/>
      <c r="B23" s="32"/>
      <c r="C23" s="122"/>
      <c r="D23" s="122"/>
      <c r="E23" s="122"/>
      <c r="F23" s="122"/>
      <c r="G23" s="122"/>
      <c r="H23" s="122"/>
      <c r="I23" s="122"/>
      <c r="J23" s="122"/>
      <c r="K23" s="122"/>
    </row>
    <row r="24" spans="1:29" x14ac:dyDescent="0.2">
      <c r="A24" s="111" t="s">
        <v>87</v>
      </c>
      <c r="B24" s="32"/>
      <c r="C24" s="32"/>
      <c r="D24" s="32"/>
      <c r="E24" s="32"/>
      <c r="F24" s="32"/>
      <c r="G24" s="32"/>
      <c r="H24" s="32"/>
      <c r="I24" s="32"/>
      <c r="J24" s="32"/>
      <c r="K24" s="32"/>
    </row>
    <row r="25" spans="1:29" x14ac:dyDescent="0.2">
      <c r="A25" s="27"/>
      <c r="B25" s="39"/>
      <c r="C25" s="39"/>
      <c r="D25" s="39"/>
      <c r="E25" s="39"/>
      <c r="F25" s="39"/>
      <c r="G25" s="39"/>
      <c r="H25" s="39"/>
      <c r="I25" s="39"/>
      <c r="J25" s="39"/>
      <c r="K25" s="39"/>
    </row>
    <row r="26" spans="1:29" ht="39" customHeight="1" x14ac:dyDescent="0.2">
      <c r="A26" s="10"/>
      <c r="B26" s="11"/>
      <c r="C26" s="11"/>
      <c r="D26" s="11"/>
      <c r="E26" s="11"/>
      <c r="F26" s="11"/>
      <c r="G26" s="17"/>
      <c r="H26" s="17"/>
      <c r="I26" s="17"/>
      <c r="J26" s="17"/>
      <c r="K26" s="17"/>
      <c r="L26" s="13"/>
      <c r="M26" s="13"/>
      <c r="N26" s="13"/>
      <c r="O26" s="13"/>
      <c r="P26" s="13"/>
      <c r="Q26" s="13"/>
      <c r="R26" s="13"/>
      <c r="S26" s="13"/>
      <c r="T26" s="13"/>
      <c r="U26" s="13"/>
      <c r="V26" s="13"/>
      <c r="W26" s="13"/>
      <c r="X26" s="13"/>
      <c r="Y26" s="13"/>
      <c r="Z26" s="13"/>
      <c r="AA26" s="13"/>
      <c r="AB26" s="13"/>
      <c r="AC26" s="13"/>
    </row>
    <row r="27" spans="1:29" x14ac:dyDescent="0.2">
      <c r="A27" s="40"/>
      <c r="B27" s="40"/>
      <c r="C27" s="40"/>
      <c r="D27" s="40"/>
      <c r="E27" s="40"/>
      <c r="F27" s="40"/>
      <c r="G27" s="40"/>
      <c r="H27" s="40"/>
      <c r="I27" s="40"/>
      <c r="J27" s="40"/>
      <c r="K27" s="40"/>
    </row>
    <row r="28" spans="1:29" x14ac:dyDescent="0.2">
      <c r="A28" s="40"/>
      <c r="B28" s="40"/>
      <c r="C28" s="40"/>
      <c r="D28" s="40"/>
      <c r="E28" s="40"/>
      <c r="F28" s="40"/>
      <c r="G28" s="40"/>
      <c r="H28" s="40"/>
      <c r="I28" s="40"/>
      <c r="J28" s="40"/>
      <c r="K28" s="40"/>
    </row>
    <row r="29" spans="1:29" x14ac:dyDescent="0.2">
      <c r="A29" s="40"/>
      <c r="B29" s="40"/>
      <c r="C29" s="40"/>
      <c r="D29" s="40"/>
      <c r="E29" s="40"/>
      <c r="F29" s="40"/>
      <c r="G29" s="40"/>
      <c r="H29" s="40"/>
      <c r="I29" s="40"/>
      <c r="J29" s="40"/>
      <c r="K29" s="40"/>
    </row>
    <row r="30" spans="1:29" x14ac:dyDescent="0.2">
      <c r="A30" s="40"/>
      <c r="B30" s="40"/>
      <c r="C30" s="40"/>
      <c r="D30" s="40"/>
      <c r="E30" s="40"/>
      <c r="F30" s="40"/>
      <c r="G30" s="40"/>
      <c r="H30" s="40"/>
      <c r="I30" s="40"/>
      <c r="J30" s="40"/>
      <c r="K30" s="40"/>
    </row>
    <row r="31" spans="1:29" x14ac:dyDescent="0.2">
      <c r="A31" s="40"/>
      <c r="B31" s="40"/>
      <c r="C31" s="40"/>
      <c r="D31" s="40"/>
      <c r="E31" s="40"/>
      <c r="F31" s="40"/>
      <c r="G31" s="40"/>
      <c r="H31" s="40"/>
      <c r="I31" s="40"/>
      <c r="J31" s="40"/>
      <c r="K31" s="40"/>
    </row>
    <row r="32" spans="1:29" x14ac:dyDescent="0.2">
      <c r="A32" s="40"/>
      <c r="B32" s="40"/>
      <c r="C32" s="40"/>
      <c r="D32" s="40"/>
      <c r="E32" s="40"/>
      <c r="F32" s="40"/>
      <c r="G32" s="40"/>
      <c r="H32" s="40"/>
      <c r="I32" s="40"/>
      <c r="J32" s="40"/>
      <c r="K32" s="40"/>
    </row>
    <row r="33" spans="1:11" x14ac:dyDescent="0.2">
      <c r="A33" s="40"/>
      <c r="B33" s="78">
        <f>SUM(B22:B32)</f>
        <v>8025</v>
      </c>
      <c r="C33" s="40"/>
      <c r="D33" s="40"/>
      <c r="E33" s="40"/>
      <c r="F33" s="40"/>
      <c r="G33" s="40"/>
      <c r="H33" s="40"/>
      <c r="I33" s="40"/>
      <c r="J33" s="40"/>
      <c r="K33" s="40"/>
    </row>
    <row r="34" spans="1:11" x14ac:dyDescent="0.2">
      <c r="A34" s="40"/>
      <c r="B34" s="40"/>
      <c r="C34" s="40"/>
      <c r="D34" s="40"/>
      <c r="E34" s="40"/>
      <c r="F34" s="40"/>
      <c r="G34" s="40"/>
      <c r="H34" s="40"/>
      <c r="I34" s="40"/>
      <c r="J34" s="40"/>
      <c r="K34" s="40"/>
    </row>
    <row r="35" spans="1:11" x14ac:dyDescent="0.2">
      <c r="A35" s="40"/>
      <c r="B35" s="40"/>
      <c r="C35" s="40"/>
      <c r="D35" s="40"/>
      <c r="E35" s="40"/>
      <c r="F35" s="40"/>
      <c r="G35" s="40"/>
      <c r="H35" s="40"/>
      <c r="I35" s="40"/>
      <c r="J35" s="40"/>
      <c r="K35" s="40"/>
    </row>
    <row r="36" spans="1:11" x14ac:dyDescent="0.2">
      <c r="A36" s="40"/>
      <c r="B36" s="40"/>
      <c r="C36" s="40"/>
      <c r="D36" s="40"/>
      <c r="E36" s="40"/>
      <c r="F36" s="40"/>
      <c r="G36" s="40"/>
      <c r="H36" s="40"/>
      <c r="I36" s="40"/>
      <c r="J36" s="40"/>
      <c r="K36" s="40"/>
    </row>
    <row r="37" spans="1:11" x14ac:dyDescent="0.2">
      <c r="A37" s="40"/>
      <c r="B37" s="40"/>
      <c r="C37" s="40"/>
      <c r="D37" s="40"/>
      <c r="E37" s="40"/>
      <c r="F37" s="40"/>
      <c r="G37" s="40"/>
      <c r="H37" s="40"/>
      <c r="I37" s="40"/>
      <c r="J37" s="40"/>
      <c r="K37" s="40"/>
    </row>
    <row r="38" spans="1:11" x14ac:dyDescent="0.2">
      <c r="A38" s="40"/>
      <c r="B38" s="40"/>
      <c r="C38" s="40"/>
      <c r="D38" s="40"/>
      <c r="E38" s="40"/>
      <c r="F38" s="40"/>
      <c r="G38" s="40"/>
      <c r="H38" s="40"/>
      <c r="I38" s="40"/>
      <c r="J38" s="40"/>
      <c r="K38" s="40"/>
    </row>
    <row r="39" spans="1:11" x14ac:dyDescent="0.2">
      <c r="A39" s="40"/>
      <c r="B39" s="40"/>
      <c r="C39" s="40"/>
      <c r="D39" s="40"/>
      <c r="E39" s="40"/>
      <c r="F39" s="40"/>
      <c r="G39" s="40"/>
      <c r="H39" s="40"/>
      <c r="I39" s="40"/>
      <c r="J39" s="40"/>
      <c r="K39" s="40"/>
    </row>
    <row r="40" spans="1:11" x14ac:dyDescent="0.2">
      <c r="A40" s="40"/>
      <c r="B40" s="40"/>
      <c r="C40" s="40"/>
      <c r="D40" s="40"/>
      <c r="E40" s="40"/>
      <c r="F40" s="40"/>
      <c r="G40" s="40"/>
      <c r="H40" s="40"/>
      <c r="I40" s="40"/>
      <c r="J40" s="40"/>
      <c r="K40" s="40"/>
    </row>
    <row r="41" spans="1:11" x14ac:dyDescent="0.2">
      <c r="A41" s="40"/>
      <c r="B41" s="40"/>
      <c r="C41" s="40"/>
      <c r="D41" s="40"/>
      <c r="E41" s="40"/>
      <c r="F41" s="40"/>
      <c r="G41" s="40"/>
      <c r="H41" s="40"/>
      <c r="I41" s="40"/>
      <c r="J41" s="40"/>
      <c r="K41" s="40"/>
    </row>
    <row r="42" spans="1:11" x14ac:dyDescent="0.2">
      <c r="A42" s="40"/>
      <c r="B42" s="40"/>
      <c r="C42" s="40"/>
      <c r="D42" s="40"/>
      <c r="E42" s="40"/>
      <c r="F42" s="40"/>
      <c r="G42" s="40"/>
      <c r="H42" s="40"/>
      <c r="I42" s="40"/>
      <c r="J42" s="40"/>
      <c r="K42" s="40"/>
    </row>
    <row r="43" spans="1:11" x14ac:dyDescent="0.2">
      <c r="A43" s="40"/>
      <c r="B43" s="40"/>
      <c r="C43" s="40"/>
      <c r="D43" s="40"/>
      <c r="E43" s="40"/>
      <c r="F43" s="40"/>
      <c r="G43" s="40"/>
      <c r="H43" s="40"/>
      <c r="I43" s="40"/>
      <c r="J43" s="40"/>
      <c r="K43" s="40"/>
    </row>
    <row r="44" spans="1:11" x14ac:dyDescent="0.2">
      <c r="A44" s="40"/>
      <c r="B44" s="40"/>
      <c r="C44" s="40"/>
      <c r="D44" s="40"/>
      <c r="E44" s="40"/>
      <c r="F44" s="40"/>
      <c r="G44" s="40"/>
      <c r="H44" s="40"/>
      <c r="I44" s="40"/>
      <c r="J44" s="40"/>
      <c r="K44" s="40"/>
    </row>
    <row r="45" spans="1:11" x14ac:dyDescent="0.2">
      <c r="A45" s="40"/>
      <c r="B45" s="40"/>
      <c r="C45" s="40"/>
      <c r="D45" s="40"/>
      <c r="E45" s="40"/>
      <c r="F45" s="40"/>
      <c r="G45" s="40"/>
      <c r="H45" s="40"/>
      <c r="I45" s="40"/>
      <c r="J45" s="40"/>
      <c r="K45" s="40"/>
    </row>
    <row r="46" spans="1:11" x14ac:dyDescent="0.2">
      <c r="A46" s="40"/>
      <c r="B46" s="40"/>
      <c r="C46" s="40"/>
      <c r="D46" s="40"/>
      <c r="E46" s="40"/>
      <c r="F46" s="40"/>
      <c r="G46" s="40"/>
      <c r="H46" s="40"/>
      <c r="I46" s="40"/>
      <c r="J46" s="40"/>
      <c r="K46" s="40"/>
    </row>
    <row r="47" spans="1:11" x14ac:dyDescent="0.2">
      <c r="A47" s="40"/>
      <c r="B47" s="40"/>
      <c r="C47" s="40"/>
      <c r="D47" s="40"/>
      <c r="E47" s="40"/>
      <c r="F47" s="40"/>
      <c r="G47" s="40"/>
      <c r="H47" s="40"/>
      <c r="I47" s="40"/>
      <c r="J47" s="40"/>
      <c r="K47" s="40"/>
    </row>
    <row r="48" spans="1:11" x14ac:dyDescent="0.2">
      <c r="A48" s="40"/>
      <c r="B48" s="40"/>
      <c r="C48" s="40"/>
      <c r="D48" s="40"/>
      <c r="E48" s="40"/>
      <c r="F48" s="40"/>
      <c r="G48" s="40"/>
      <c r="H48" s="40"/>
      <c r="I48" s="40"/>
      <c r="J48" s="40"/>
      <c r="K48" s="40"/>
    </row>
    <row r="49" spans="1:11" x14ac:dyDescent="0.2">
      <c r="A49" s="40"/>
      <c r="B49" s="40"/>
      <c r="C49" s="40"/>
      <c r="D49" s="40"/>
      <c r="E49" s="40"/>
      <c r="F49" s="40"/>
      <c r="G49" s="40"/>
      <c r="H49" s="40"/>
      <c r="I49" s="40"/>
      <c r="J49" s="40"/>
      <c r="K49" s="40"/>
    </row>
    <row r="50" spans="1:11" x14ac:dyDescent="0.2">
      <c r="A50" s="40"/>
      <c r="B50" s="40"/>
      <c r="C50" s="40"/>
      <c r="D50" s="40"/>
      <c r="E50" s="40"/>
      <c r="F50" s="40"/>
      <c r="G50" s="40"/>
      <c r="H50" s="40"/>
      <c r="I50" s="40"/>
      <c r="J50" s="40"/>
      <c r="K50" s="40"/>
    </row>
    <row r="51" spans="1:11" x14ac:dyDescent="0.2">
      <c r="A51" s="111" t="s">
        <v>88</v>
      </c>
      <c r="B51" s="40"/>
      <c r="C51" s="40"/>
      <c r="D51" s="40"/>
      <c r="E51" s="40"/>
      <c r="F51" s="40"/>
      <c r="G51" s="40"/>
      <c r="H51" s="40"/>
      <c r="I51" s="40"/>
      <c r="J51" s="40"/>
      <c r="K51" s="40"/>
    </row>
    <row r="52" spans="1:11" x14ac:dyDescent="0.2">
      <c r="A52" s="40"/>
      <c r="B52" s="40"/>
      <c r="C52" s="40"/>
      <c r="D52" s="40"/>
      <c r="E52" s="40"/>
      <c r="F52" s="40"/>
      <c r="G52" s="40"/>
      <c r="H52" s="40"/>
      <c r="I52" s="40"/>
      <c r="J52" s="40"/>
      <c r="K52" s="40"/>
    </row>
    <row r="53" spans="1:11" x14ac:dyDescent="0.2">
      <c r="A53" s="40"/>
      <c r="B53" s="40"/>
      <c r="C53" s="40"/>
      <c r="D53" s="40"/>
      <c r="E53" s="40"/>
      <c r="F53" s="40"/>
      <c r="G53" s="40"/>
      <c r="H53" s="40"/>
      <c r="I53" s="40"/>
      <c r="J53" s="40"/>
      <c r="K53" s="40"/>
    </row>
  </sheetData>
  <mergeCells count="2">
    <mergeCell ref="B2:B3"/>
    <mergeCell ref="A2:A4"/>
  </mergeCells>
  <phoneticPr fontId="10" type="noConversion"/>
  <hyperlinks>
    <hyperlink ref="L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53"/>
  <sheetViews>
    <sheetView zoomScaleNormal="100" workbookViewId="0">
      <selection activeCell="N2" sqref="N2"/>
    </sheetView>
  </sheetViews>
  <sheetFormatPr baseColWidth="10" defaultColWidth="11.5703125" defaultRowHeight="12" customHeight="1" x14ac:dyDescent="0.2"/>
  <cols>
    <col min="1" max="1" width="12.7109375" style="22" customWidth="1"/>
    <col min="2" max="2" width="7.28515625" style="22" customWidth="1"/>
    <col min="3" max="13" width="6" style="22" customWidth="1"/>
    <col min="14" max="16384" width="11.5703125" style="22"/>
  </cols>
  <sheetData>
    <row r="1" spans="1:16" s="12" customFormat="1" ht="39" customHeight="1" x14ac:dyDescent="0.2">
      <c r="A1" s="36"/>
      <c r="B1" s="37"/>
      <c r="C1" s="37"/>
      <c r="D1" s="37"/>
      <c r="E1" s="37"/>
      <c r="F1" s="37"/>
    </row>
    <row r="2" spans="1:16" s="13" customFormat="1" ht="12.75" customHeight="1" x14ac:dyDescent="0.2">
      <c r="A2" s="213" t="s">
        <v>189</v>
      </c>
      <c r="B2" s="213" t="s">
        <v>168</v>
      </c>
      <c r="C2" s="115" t="s">
        <v>135</v>
      </c>
      <c r="D2" s="123"/>
      <c r="E2" s="123"/>
      <c r="F2" s="123"/>
      <c r="G2" s="123"/>
      <c r="H2" s="123"/>
      <c r="I2" s="123"/>
      <c r="J2" s="123"/>
      <c r="K2" s="123"/>
      <c r="L2" s="123"/>
      <c r="M2" s="124"/>
      <c r="N2" s="207" t="s">
        <v>223</v>
      </c>
    </row>
    <row r="3" spans="1:16" s="13" customFormat="1" ht="21" customHeight="1" x14ac:dyDescent="0.2">
      <c r="A3" s="214"/>
      <c r="B3" s="213"/>
      <c r="C3" s="101" t="s">
        <v>104</v>
      </c>
      <c r="D3" s="101">
        <v>5</v>
      </c>
      <c r="E3" s="101">
        <v>6</v>
      </c>
      <c r="F3" s="101">
        <v>7</v>
      </c>
      <c r="G3" s="101" t="s">
        <v>113</v>
      </c>
      <c r="H3" s="101" t="s">
        <v>114</v>
      </c>
      <c r="I3" s="101" t="s">
        <v>115</v>
      </c>
      <c r="J3" s="101" t="s">
        <v>116</v>
      </c>
      <c r="K3" s="101" t="s">
        <v>117</v>
      </c>
      <c r="L3" s="101" t="s">
        <v>118</v>
      </c>
      <c r="M3" s="101" t="s">
        <v>172</v>
      </c>
    </row>
    <row r="4" spans="1:16" s="42" customFormat="1" ht="9" customHeight="1" x14ac:dyDescent="0.2">
      <c r="A4" s="46"/>
      <c r="B4" s="7"/>
      <c r="C4" s="7"/>
      <c r="D4" s="7"/>
      <c r="E4" s="7"/>
      <c r="F4" s="8"/>
      <c r="G4" s="7"/>
      <c r="H4" s="7"/>
      <c r="I4" s="7"/>
      <c r="J4" s="7"/>
      <c r="K4" s="7"/>
      <c r="L4" s="7"/>
      <c r="M4" s="7"/>
    </row>
    <row r="5" spans="1:16" s="42" customFormat="1" ht="12.75" customHeight="1" x14ac:dyDescent="0.2">
      <c r="A5" s="102" t="s">
        <v>50</v>
      </c>
      <c r="B5" s="34"/>
      <c r="C5" s="34"/>
      <c r="D5" s="34"/>
      <c r="E5" s="34"/>
      <c r="F5" s="34"/>
      <c r="G5" s="34"/>
      <c r="H5" s="34"/>
      <c r="I5" s="34"/>
      <c r="J5" s="34"/>
      <c r="K5" s="34"/>
      <c r="L5" s="34"/>
      <c r="M5" s="34"/>
    </row>
    <row r="6" spans="1:16" s="42" customFormat="1" ht="9" customHeight="1" x14ac:dyDescent="0.2">
      <c r="A6" s="24"/>
      <c r="B6" s="43"/>
      <c r="C6" s="43"/>
      <c r="D6" s="43"/>
      <c r="E6" s="43"/>
      <c r="F6" s="43"/>
      <c r="G6" s="43"/>
      <c r="H6" s="43"/>
      <c r="I6" s="43"/>
      <c r="J6" s="43"/>
      <c r="K6" s="43"/>
      <c r="L6" s="43"/>
      <c r="M6" s="43"/>
    </row>
    <row r="7" spans="1:16" s="42" customFormat="1" ht="12.75" customHeight="1" x14ac:dyDescent="0.2">
      <c r="A7" s="125" t="s">
        <v>84</v>
      </c>
      <c r="B7" s="121">
        <v>2</v>
      </c>
      <c r="C7" s="121">
        <v>2</v>
      </c>
      <c r="D7" s="121">
        <v>0</v>
      </c>
      <c r="E7" s="121">
        <v>0</v>
      </c>
      <c r="F7" s="121">
        <v>0</v>
      </c>
      <c r="G7" s="121">
        <v>0</v>
      </c>
      <c r="H7" s="121">
        <v>0</v>
      </c>
      <c r="I7" s="121">
        <v>0</v>
      </c>
      <c r="J7" s="121">
        <v>0</v>
      </c>
      <c r="K7" s="121">
        <v>0</v>
      </c>
      <c r="L7" s="121">
        <v>0</v>
      </c>
      <c r="M7" s="121">
        <v>0</v>
      </c>
      <c r="N7" s="80"/>
      <c r="O7" s="80"/>
      <c r="P7" s="80"/>
    </row>
    <row r="8" spans="1:16" s="42" customFormat="1" ht="12.75" customHeight="1" x14ac:dyDescent="0.2">
      <c r="A8" s="125" t="s">
        <v>116</v>
      </c>
      <c r="B8" s="121">
        <v>128</v>
      </c>
      <c r="C8" s="121">
        <v>106</v>
      </c>
      <c r="D8" s="121">
        <v>12</v>
      </c>
      <c r="E8" s="121">
        <v>6</v>
      </c>
      <c r="F8" s="121">
        <v>2</v>
      </c>
      <c r="G8" s="121">
        <v>2</v>
      </c>
      <c r="H8" s="121">
        <v>0</v>
      </c>
      <c r="I8" s="121">
        <v>0</v>
      </c>
      <c r="J8" s="121">
        <v>0</v>
      </c>
      <c r="K8" s="121">
        <v>0</v>
      </c>
      <c r="L8" s="121">
        <v>0</v>
      </c>
      <c r="M8" s="121">
        <v>0</v>
      </c>
      <c r="N8" s="80"/>
      <c r="O8" s="80"/>
      <c r="P8" s="80"/>
    </row>
    <row r="9" spans="1:16" s="42" customFormat="1" ht="12.75" customHeight="1" x14ac:dyDescent="0.2">
      <c r="A9" s="125" t="s">
        <v>117</v>
      </c>
      <c r="B9" s="121">
        <v>698</v>
      </c>
      <c r="C9" s="121">
        <v>337</v>
      </c>
      <c r="D9" s="121">
        <v>108</v>
      </c>
      <c r="E9" s="121">
        <v>84</v>
      </c>
      <c r="F9" s="121">
        <v>70</v>
      </c>
      <c r="G9" s="121">
        <v>85</v>
      </c>
      <c r="H9" s="121">
        <v>14</v>
      </c>
      <c r="I9" s="121">
        <v>0</v>
      </c>
      <c r="J9" s="121">
        <v>0</v>
      </c>
      <c r="K9" s="121">
        <v>0</v>
      </c>
      <c r="L9" s="121">
        <v>0</v>
      </c>
      <c r="M9" s="121">
        <v>0</v>
      </c>
      <c r="N9" s="80"/>
      <c r="O9" s="80"/>
      <c r="P9" s="80"/>
    </row>
    <row r="10" spans="1:16" s="42" customFormat="1" ht="12.75" customHeight="1" x14ac:dyDescent="0.2">
      <c r="A10" s="125" t="s">
        <v>127</v>
      </c>
      <c r="B10" s="121">
        <v>1070</v>
      </c>
      <c r="C10" s="121">
        <v>241</v>
      </c>
      <c r="D10" s="121">
        <v>108</v>
      </c>
      <c r="E10" s="121">
        <v>133</v>
      </c>
      <c r="F10" s="121">
        <v>123</v>
      </c>
      <c r="G10" s="121">
        <v>210</v>
      </c>
      <c r="H10" s="121">
        <v>224</v>
      </c>
      <c r="I10" s="121">
        <v>31</v>
      </c>
      <c r="J10" s="121">
        <v>0</v>
      </c>
      <c r="K10" s="121">
        <v>0</v>
      </c>
      <c r="L10" s="121">
        <v>0</v>
      </c>
      <c r="M10" s="121">
        <v>0</v>
      </c>
      <c r="N10" s="80"/>
      <c r="O10" s="80"/>
      <c r="P10" s="80"/>
    </row>
    <row r="11" spans="1:16" s="42" customFormat="1" ht="12.75" customHeight="1" x14ac:dyDescent="0.2">
      <c r="A11" s="125" t="s">
        <v>128</v>
      </c>
      <c r="B11" s="121">
        <v>1351</v>
      </c>
      <c r="C11" s="121">
        <v>165</v>
      </c>
      <c r="D11" s="121">
        <v>72</v>
      </c>
      <c r="E11" s="121">
        <v>87</v>
      </c>
      <c r="F11" s="121">
        <v>101</v>
      </c>
      <c r="G11" s="121">
        <v>216</v>
      </c>
      <c r="H11" s="121">
        <v>458</v>
      </c>
      <c r="I11" s="121">
        <v>229</v>
      </c>
      <c r="J11" s="121">
        <v>23</v>
      </c>
      <c r="K11" s="121">
        <v>0</v>
      </c>
      <c r="L11" s="121">
        <v>0</v>
      </c>
      <c r="M11" s="121">
        <v>0</v>
      </c>
      <c r="N11" s="80"/>
      <c r="O11" s="80"/>
      <c r="P11" s="80"/>
    </row>
    <row r="12" spans="1:16" s="42" customFormat="1" ht="12.75" customHeight="1" x14ac:dyDescent="0.2">
      <c r="A12" s="125" t="s">
        <v>129</v>
      </c>
      <c r="B12" s="121">
        <v>1205</v>
      </c>
      <c r="C12" s="121">
        <v>85</v>
      </c>
      <c r="D12" s="121">
        <v>25</v>
      </c>
      <c r="E12" s="121">
        <v>48</v>
      </c>
      <c r="F12" s="121">
        <v>59</v>
      </c>
      <c r="G12" s="121">
        <v>106</v>
      </c>
      <c r="H12" s="121">
        <v>359</v>
      </c>
      <c r="I12" s="121">
        <v>324</v>
      </c>
      <c r="J12" s="121">
        <v>170</v>
      </c>
      <c r="K12" s="121">
        <v>29</v>
      </c>
      <c r="L12" s="121">
        <v>0</v>
      </c>
      <c r="M12" s="121">
        <v>0</v>
      </c>
      <c r="N12" s="80"/>
      <c r="O12" s="80"/>
      <c r="P12" s="80"/>
    </row>
    <row r="13" spans="1:16" s="42" customFormat="1" ht="12.75" customHeight="1" x14ac:dyDescent="0.2">
      <c r="A13" s="125" t="s">
        <v>130</v>
      </c>
      <c r="B13" s="121">
        <v>1316</v>
      </c>
      <c r="C13" s="121">
        <v>56</v>
      </c>
      <c r="D13" s="121">
        <v>22</v>
      </c>
      <c r="E13" s="121">
        <v>32</v>
      </c>
      <c r="F13" s="121">
        <v>41</v>
      </c>
      <c r="G13" s="121">
        <v>68</v>
      </c>
      <c r="H13" s="121">
        <v>228</v>
      </c>
      <c r="I13" s="121">
        <v>318</v>
      </c>
      <c r="J13" s="121">
        <v>329</v>
      </c>
      <c r="K13" s="121">
        <v>191</v>
      </c>
      <c r="L13" s="121">
        <v>31</v>
      </c>
      <c r="M13" s="121">
        <v>0</v>
      </c>
      <c r="N13" s="80"/>
      <c r="O13" s="80"/>
      <c r="P13" s="80"/>
    </row>
    <row r="14" spans="1:16" s="42" customFormat="1" ht="12.75" customHeight="1" x14ac:dyDescent="0.2">
      <c r="A14" s="125" t="s">
        <v>134</v>
      </c>
      <c r="B14" s="121">
        <v>1805</v>
      </c>
      <c r="C14" s="121">
        <v>71</v>
      </c>
      <c r="D14" s="121">
        <v>27</v>
      </c>
      <c r="E14" s="121">
        <v>42</v>
      </c>
      <c r="F14" s="121">
        <v>31</v>
      </c>
      <c r="G14" s="121">
        <v>79</v>
      </c>
      <c r="H14" s="121">
        <v>193</v>
      </c>
      <c r="I14" s="121">
        <v>206</v>
      </c>
      <c r="J14" s="121">
        <v>323</v>
      </c>
      <c r="K14" s="121">
        <v>400</v>
      </c>
      <c r="L14" s="121">
        <v>417</v>
      </c>
      <c r="M14" s="121">
        <v>16</v>
      </c>
      <c r="N14" s="80"/>
      <c r="O14" s="80"/>
      <c r="P14" s="80"/>
    </row>
    <row r="15" spans="1:16" s="42" customFormat="1" ht="12.75" customHeight="1" x14ac:dyDescent="0.2">
      <c r="A15" s="125" t="s">
        <v>133</v>
      </c>
      <c r="B15" s="121">
        <v>385</v>
      </c>
      <c r="C15" s="121">
        <v>12</v>
      </c>
      <c r="D15" s="121">
        <v>5</v>
      </c>
      <c r="E15" s="121">
        <v>6</v>
      </c>
      <c r="F15" s="121">
        <v>10</v>
      </c>
      <c r="G15" s="121">
        <v>20</v>
      </c>
      <c r="H15" s="121">
        <v>39</v>
      </c>
      <c r="I15" s="121">
        <v>42</v>
      </c>
      <c r="J15" s="121">
        <v>24</v>
      </c>
      <c r="K15" s="121">
        <v>38</v>
      </c>
      <c r="L15" s="121">
        <v>94</v>
      </c>
      <c r="M15" s="121">
        <v>95</v>
      </c>
      <c r="N15" s="80"/>
      <c r="O15" s="80"/>
      <c r="P15" s="80"/>
    </row>
    <row r="16" spans="1:16" s="42" customFormat="1" ht="12.75" customHeight="1" x14ac:dyDescent="0.2">
      <c r="A16" s="125" t="s">
        <v>56</v>
      </c>
      <c r="B16" s="121">
        <v>65</v>
      </c>
      <c r="C16" s="121">
        <v>2</v>
      </c>
      <c r="D16" s="121">
        <v>1</v>
      </c>
      <c r="E16" s="121">
        <v>0</v>
      </c>
      <c r="F16" s="121">
        <v>2</v>
      </c>
      <c r="G16" s="121">
        <v>2</v>
      </c>
      <c r="H16" s="121">
        <v>7</v>
      </c>
      <c r="I16" s="121">
        <v>4</v>
      </c>
      <c r="J16" s="121">
        <v>9</v>
      </c>
      <c r="K16" s="121">
        <v>3</v>
      </c>
      <c r="L16" s="121">
        <v>8</v>
      </c>
      <c r="M16" s="121">
        <v>27</v>
      </c>
      <c r="N16" s="80"/>
      <c r="O16" s="80"/>
      <c r="P16" s="80"/>
    </row>
    <row r="17" spans="1:16" s="42" customFormat="1" ht="6.75" customHeight="1" x14ac:dyDescent="0.2">
      <c r="A17" s="126"/>
      <c r="B17" s="121"/>
      <c r="C17" s="121"/>
      <c r="D17" s="121"/>
      <c r="E17" s="121"/>
      <c r="F17" s="121"/>
      <c r="G17" s="121"/>
      <c r="H17" s="121"/>
      <c r="I17" s="121"/>
      <c r="J17" s="121"/>
      <c r="K17" s="121"/>
      <c r="L17" s="121"/>
      <c r="M17" s="121"/>
      <c r="N17" s="80"/>
      <c r="O17" s="80"/>
      <c r="P17" s="80"/>
    </row>
    <row r="18" spans="1:16" s="42" customFormat="1" ht="13.5" customHeight="1" x14ac:dyDescent="0.2">
      <c r="A18" s="127" t="s">
        <v>1</v>
      </c>
      <c r="B18" s="128">
        <v>8025</v>
      </c>
      <c r="C18" s="128">
        <v>1077</v>
      </c>
      <c r="D18" s="128">
        <v>380</v>
      </c>
      <c r="E18" s="128">
        <v>438</v>
      </c>
      <c r="F18" s="128">
        <v>439</v>
      </c>
      <c r="G18" s="128">
        <v>788</v>
      </c>
      <c r="H18" s="128">
        <v>1522</v>
      </c>
      <c r="I18" s="128">
        <v>1154</v>
      </c>
      <c r="J18" s="128">
        <v>878</v>
      </c>
      <c r="K18" s="128">
        <v>661</v>
      </c>
      <c r="L18" s="128">
        <v>550</v>
      </c>
      <c r="M18" s="128">
        <v>138</v>
      </c>
      <c r="N18" s="80"/>
      <c r="O18" s="80"/>
      <c r="P18" s="80"/>
    </row>
    <row r="19" spans="1:16" s="42" customFormat="1" ht="9" customHeight="1" x14ac:dyDescent="0.2">
      <c r="A19" s="24"/>
      <c r="B19" s="9"/>
      <c r="C19" s="60"/>
      <c r="D19" s="60"/>
      <c r="E19" s="60"/>
      <c r="F19" s="60"/>
      <c r="G19" s="60"/>
      <c r="H19" s="60"/>
      <c r="I19" s="60"/>
      <c r="J19" s="60"/>
      <c r="K19" s="60"/>
      <c r="L19" s="60"/>
      <c r="M19" s="60"/>
      <c r="N19" s="80"/>
      <c r="O19" s="80"/>
      <c r="P19" s="80"/>
    </row>
    <row r="20" spans="1:16" s="42" customFormat="1" ht="13.15" customHeight="1" x14ac:dyDescent="0.2">
      <c r="A20" s="102" t="s">
        <v>49</v>
      </c>
      <c r="B20" s="47"/>
      <c r="C20" s="47"/>
      <c r="D20" s="47"/>
      <c r="E20" s="47"/>
      <c r="F20" s="47"/>
      <c r="G20" s="47"/>
      <c r="H20" s="47"/>
      <c r="I20" s="47"/>
      <c r="J20" s="47"/>
      <c r="K20" s="47"/>
      <c r="L20" s="47"/>
      <c r="M20" s="47"/>
      <c r="N20" s="80"/>
      <c r="O20" s="80"/>
      <c r="P20" s="80"/>
    </row>
    <row r="21" spans="1:16" s="42" customFormat="1" ht="9" customHeight="1" x14ac:dyDescent="0.2">
      <c r="A21" s="24"/>
      <c r="B21" s="9"/>
      <c r="C21" s="9"/>
      <c r="D21" s="9"/>
      <c r="E21" s="9"/>
      <c r="F21" s="9"/>
      <c r="G21" s="9"/>
      <c r="H21" s="9"/>
      <c r="I21" s="9"/>
      <c r="J21" s="9"/>
      <c r="K21" s="9"/>
      <c r="L21" s="9"/>
      <c r="M21" s="9"/>
      <c r="N21" s="80"/>
      <c r="O21" s="80"/>
      <c r="P21" s="80"/>
    </row>
    <row r="22" spans="1:16" s="42" customFormat="1" ht="12.75" customHeight="1" x14ac:dyDescent="0.2">
      <c r="A22" s="125" t="s">
        <v>84</v>
      </c>
      <c r="B22" s="121">
        <v>0</v>
      </c>
      <c r="C22" s="121">
        <v>0</v>
      </c>
      <c r="D22" s="121">
        <v>0</v>
      </c>
      <c r="E22" s="121">
        <v>0</v>
      </c>
      <c r="F22" s="121">
        <v>0</v>
      </c>
      <c r="G22" s="121">
        <v>0</v>
      </c>
      <c r="H22" s="121">
        <v>0</v>
      </c>
      <c r="I22" s="121">
        <v>0</v>
      </c>
      <c r="J22" s="121">
        <v>0</v>
      </c>
      <c r="K22" s="121">
        <v>0</v>
      </c>
      <c r="L22" s="121">
        <v>0</v>
      </c>
      <c r="M22" s="121">
        <v>0</v>
      </c>
      <c r="N22" s="80"/>
      <c r="O22" s="80"/>
      <c r="P22" s="80"/>
    </row>
    <row r="23" spans="1:16" s="42" customFormat="1" ht="12.75" customHeight="1" x14ac:dyDescent="0.2">
      <c r="A23" s="125" t="s">
        <v>116</v>
      </c>
      <c r="B23" s="121">
        <v>52</v>
      </c>
      <c r="C23" s="121">
        <v>43</v>
      </c>
      <c r="D23" s="121">
        <v>6</v>
      </c>
      <c r="E23" s="121">
        <v>2</v>
      </c>
      <c r="F23" s="121">
        <v>1</v>
      </c>
      <c r="G23" s="121">
        <v>0</v>
      </c>
      <c r="H23" s="121">
        <v>0</v>
      </c>
      <c r="I23" s="121">
        <v>0</v>
      </c>
      <c r="J23" s="121">
        <v>0</v>
      </c>
      <c r="K23" s="121">
        <v>0</v>
      </c>
      <c r="L23" s="121">
        <v>0</v>
      </c>
      <c r="M23" s="121">
        <v>0</v>
      </c>
      <c r="N23" s="80"/>
      <c r="O23" s="80"/>
      <c r="P23" s="80"/>
    </row>
    <row r="24" spans="1:16" s="42" customFormat="1" ht="12.75" customHeight="1" x14ac:dyDescent="0.2">
      <c r="A24" s="125" t="s">
        <v>117</v>
      </c>
      <c r="B24" s="121">
        <v>365</v>
      </c>
      <c r="C24" s="121">
        <v>233</v>
      </c>
      <c r="D24" s="121">
        <v>51</v>
      </c>
      <c r="E24" s="121">
        <v>35</v>
      </c>
      <c r="F24" s="121">
        <v>21</v>
      </c>
      <c r="G24" s="121">
        <v>23</v>
      </c>
      <c r="H24" s="121">
        <v>2</v>
      </c>
      <c r="I24" s="121">
        <v>0</v>
      </c>
      <c r="J24" s="121">
        <v>0</v>
      </c>
      <c r="K24" s="121">
        <v>0</v>
      </c>
      <c r="L24" s="121">
        <v>0</v>
      </c>
      <c r="M24" s="121">
        <v>0</v>
      </c>
      <c r="N24" s="80"/>
      <c r="O24" s="80"/>
      <c r="P24" s="80"/>
    </row>
    <row r="25" spans="1:16" s="42" customFormat="1" ht="12.75" customHeight="1" x14ac:dyDescent="0.2">
      <c r="A25" s="125" t="s">
        <v>127</v>
      </c>
      <c r="B25" s="121">
        <v>815</v>
      </c>
      <c r="C25" s="121">
        <v>274</v>
      </c>
      <c r="D25" s="121">
        <v>105</v>
      </c>
      <c r="E25" s="121">
        <v>100</v>
      </c>
      <c r="F25" s="121">
        <v>99</v>
      </c>
      <c r="G25" s="121">
        <v>144</v>
      </c>
      <c r="H25" s="121">
        <v>89</v>
      </c>
      <c r="I25" s="121">
        <v>4</v>
      </c>
      <c r="J25" s="121">
        <v>0</v>
      </c>
      <c r="K25" s="121">
        <v>0</v>
      </c>
      <c r="L25" s="121">
        <v>0</v>
      </c>
      <c r="M25" s="121">
        <v>0</v>
      </c>
      <c r="N25" s="80"/>
      <c r="O25" s="80"/>
      <c r="P25" s="80"/>
    </row>
    <row r="26" spans="1:16" s="42" customFormat="1" ht="12.75" customHeight="1" x14ac:dyDescent="0.2">
      <c r="A26" s="125" t="s">
        <v>128</v>
      </c>
      <c r="B26" s="121">
        <v>1169</v>
      </c>
      <c r="C26" s="121">
        <v>195</v>
      </c>
      <c r="D26" s="121">
        <v>86</v>
      </c>
      <c r="E26" s="121">
        <v>115</v>
      </c>
      <c r="F26" s="121">
        <v>119</v>
      </c>
      <c r="G26" s="121">
        <v>215</v>
      </c>
      <c r="H26" s="121">
        <v>342</v>
      </c>
      <c r="I26" s="121">
        <v>94</v>
      </c>
      <c r="J26" s="121">
        <v>3</v>
      </c>
      <c r="K26" s="121">
        <v>0</v>
      </c>
      <c r="L26" s="121">
        <v>0</v>
      </c>
      <c r="M26" s="121">
        <v>0</v>
      </c>
      <c r="N26" s="80"/>
      <c r="O26" s="80"/>
      <c r="P26" s="80"/>
    </row>
    <row r="27" spans="1:16" s="42" customFormat="1" ht="12.75" customHeight="1" x14ac:dyDescent="0.2">
      <c r="A27" s="125" t="s">
        <v>129</v>
      </c>
      <c r="B27" s="121">
        <v>1155</v>
      </c>
      <c r="C27" s="121">
        <v>100</v>
      </c>
      <c r="D27" s="121">
        <v>49</v>
      </c>
      <c r="E27" s="121">
        <v>69</v>
      </c>
      <c r="F27" s="121">
        <v>77</v>
      </c>
      <c r="G27" s="121">
        <v>140</v>
      </c>
      <c r="H27" s="121">
        <v>370</v>
      </c>
      <c r="I27" s="121">
        <v>256</v>
      </c>
      <c r="J27" s="121">
        <v>87</v>
      </c>
      <c r="K27" s="121">
        <v>7</v>
      </c>
      <c r="L27" s="121">
        <v>0</v>
      </c>
      <c r="M27" s="121">
        <v>0</v>
      </c>
      <c r="N27" s="80"/>
      <c r="O27" s="80"/>
      <c r="P27" s="80"/>
    </row>
    <row r="28" spans="1:16" s="42" customFormat="1" ht="12.75" customHeight="1" x14ac:dyDescent="0.2">
      <c r="A28" s="125" t="s">
        <v>130</v>
      </c>
      <c r="B28" s="121">
        <v>1350</v>
      </c>
      <c r="C28" s="121">
        <v>86</v>
      </c>
      <c r="D28" s="121">
        <v>29</v>
      </c>
      <c r="E28" s="121">
        <v>37</v>
      </c>
      <c r="F28" s="121">
        <v>48</v>
      </c>
      <c r="G28" s="121">
        <v>110</v>
      </c>
      <c r="H28" s="121">
        <v>293</v>
      </c>
      <c r="I28" s="121">
        <v>370</v>
      </c>
      <c r="J28" s="121">
        <v>274</v>
      </c>
      <c r="K28" s="121">
        <v>101</v>
      </c>
      <c r="L28" s="121">
        <v>2</v>
      </c>
      <c r="M28" s="121">
        <v>0</v>
      </c>
      <c r="N28" s="80"/>
      <c r="O28" s="80"/>
      <c r="P28" s="80"/>
    </row>
    <row r="29" spans="1:16" s="42" customFormat="1" ht="12.75" customHeight="1" x14ac:dyDescent="0.2">
      <c r="A29" s="125" t="s">
        <v>134</v>
      </c>
      <c r="B29" s="121">
        <v>2336</v>
      </c>
      <c r="C29" s="121">
        <v>108</v>
      </c>
      <c r="D29" s="121">
        <v>45</v>
      </c>
      <c r="E29" s="121">
        <v>62</v>
      </c>
      <c r="F29" s="121">
        <v>57</v>
      </c>
      <c r="G29" s="121">
        <v>118</v>
      </c>
      <c r="H29" s="121">
        <v>331</v>
      </c>
      <c r="I29" s="121">
        <v>341</v>
      </c>
      <c r="J29" s="121">
        <v>448</v>
      </c>
      <c r="K29" s="121">
        <v>475</v>
      </c>
      <c r="L29" s="121">
        <v>347</v>
      </c>
      <c r="M29" s="121">
        <v>4</v>
      </c>
      <c r="N29" s="80"/>
      <c r="O29" s="80"/>
      <c r="P29" s="80"/>
    </row>
    <row r="30" spans="1:16" s="42" customFormat="1" ht="12.75" customHeight="1" x14ac:dyDescent="0.2">
      <c r="A30" s="125" t="s">
        <v>133</v>
      </c>
      <c r="B30" s="121">
        <v>648</v>
      </c>
      <c r="C30" s="121">
        <v>32</v>
      </c>
      <c r="D30" s="121">
        <v>8</v>
      </c>
      <c r="E30" s="121">
        <v>16</v>
      </c>
      <c r="F30" s="121">
        <v>14</v>
      </c>
      <c r="G30" s="121">
        <v>32</v>
      </c>
      <c r="H30" s="121">
        <v>77</v>
      </c>
      <c r="I30" s="121">
        <v>77</v>
      </c>
      <c r="J30" s="121">
        <v>53</v>
      </c>
      <c r="K30" s="121">
        <v>66</v>
      </c>
      <c r="L30" s="121">
        <v>185</v>
      </c>
      <c r="M30" s="121">
        <v>88</v>
      </c>
      <c r="N30" s="80"/>
      <c r="O30" s="80"/>
      <c r="P30" s="80"/>
    </row>
    <row r="31" spans="1:16" s="42" customFormat="1" ht="12.75" customHeight="1" x14ac:dyDescent="0.2">
      <c r="A31" s="125" t="s">
        <v>56</v>
      </c>
      <c r="B31" s="121">
        <v>135</v>
      </c>
      <c r="C31" s="121">
        <v>6</v>
      </c>
      <c r="D31" s="121">
        <v>1</v>
      </c>
      <c r="E31" s="121">
        <v>2</v>
      </c>
      <c r="F31" s="121">
        <v>3</v>
      </c>
      <c r="G31" s="121">
        <v>6</v>
      </c>
      <c r="H31" s="121">
        <v>18</v>
      </c>
      <c r="I31" s="121">
        <v>12</v>
      </c>
      <c r="J31" s="121">
        <v>13</v>
      </c>
      <c r="K31" s="121">
        <v>12</v>
      </c>
      <c r="L31" s="121">
        <v>16</v>
      </c>
      <c r="M31" s="121">
        <v>46</v>
      </c>
      <c r="N31" s="80"/>
      <c r="O31" s="80"/>
      <c r="P31" s="80"/>
    </row>
    <row r="32" spans="1:16" s="42" customFormat="1" ht="6.75" customHeight="1" x14ac:dyDescent="0.2">
      <c r="A32" s="129"/>
      <c r="B32" s="121"/>
      <c r="C32" s="121"/>
      <c r="D32" s="121"/>
      <c r="E32" s="121"/>
      <c r="F32" s="121"/>
      <c r="G32" s="121"/>
      <c r="H32" s="121"/>
      <c r="I32" s="121"/>
      <c r="J32" s="121"/>
      <c r="K32" s="121"/>
      <c r="L32" s="1"/>
      <c r="M32" s="121"/>
      <c r="N32" s="80"/>
      <c r="O32" s="80"/>
      <c r="P32" s="80"/>
    </row>
    <row r="33" spans="1:16" s="42" customFormat="1" ht="13.5" customHeight="1" x14ac:dyDescent="0.2">
      <c r="A33" s="127" t="s">
        <v>1</v>
      </c>
      <c r="B33" s="128">
        <v>8025</v>
      </c>
      <c r="C33" s="128">
        <v>1077</v>
      </c>
      <c r="D33" s="128">
        <v>380</v>
      </c>
      <c r="E33" s="128">
        <v>438</v>
      </c>
      <c r="F33" s="128">
        <v>439</v>
      </c>
      <c r="G33" s="128">
        <v>788</v>
      </c>
      <c r="H33" s="128">
        <v>1522</v>
      </c>
      <c r="I33" s="128">
        <v>1154</v>
      </c>
      <c r="J33" s="128">
        <v>878</v>
      </c>
      <c r="K33" s="128">
        <v>661</v>
      </c>
      <c r="L33" s="128">
        <v>550</v>
      </c>
      <c r="M33" s="128">
        <v>138</v>
      </c>
      <c r="N33" s="80"/>
      <c r="O33" s="80"/>
      <c r="P33" s="80"/>
    </row>
    <row r="34" spans="1:16" s="1" customFormat="1" ht="10.5" customHeight="1" x14ac:dyDescent="0.2">
      <c r="A34" s="27"/>
      <c r="B34" s="44"/>
      <c r="C34" s="44"/>
      <c r="D34" s="45"/>
      <c r="E34" s="45"/>
      <c r="F34" s="44"/>
      <c r="G34" s="44"/>
      <c r="H34" s="44"/>
      <c r="I34" s="44"/>
      <c r="J34" s="44"/>
      <c r="L34" s="44"/>
      <c r="M34" s="45"/>
      <c r="N34" s="80"/>
    </row>
    <row r="35" spans="1:16" s="1" customFormat="1" ht="12.75" customHeight="1" x14ac:dyDescent="0.15">
      <c r="A35" s="111" t="s">
        <v>87</v>
      </c>
      <c r="B35" s="44"/>
      <c r="C35" s="44"/>
      <c r="D35" s="45"/>
      <c r="E35" s="45"/>
      <c r="F35" s="44"/>
      <c r="G35" s="44"/>
      <c r="H35" s="44"/>
      <c r="I35" s="44"/>
      <c r="J35" s="44"/>
      <c r="K35" s="44"/>
      <c r="L35" s="44"/>
      <c r="M35" s="45"/>
    </row>
    <row r="36" spans="1:16" ht="15.75" customHeight="1" x14ac:dyDescent="0.2">
      <c r="A36" s="40"/>
      <c r="B36" s="40"/>
      <c r="C36" s="40"/>
      <c r="D36" s="40"/>
      <c r="E36" s="40"/>
      <c r="F36" s="40"/>
      <c r="G36" s="40"/>
      <c r="H36" s="40"/>
      <c r="I36" s="40"/>
      <c r="J36" s="40"/>
      <c r="K36" s="40"/>
      <c r="L36" s="40"/>
      <c r="M36" s="40"/>
    </row>
    <row r="37" spans="1:16" s="12" customFormat="1" ht="39" customHeight="1" x14ac:dyDescent="0.2">
      <c r="A37" s="10"/>
      <c r="B37" s="11"/>
      <c r="C37" s="11"/>
      <c r="D37" s="11"/>
      <c r="E37" s="11"/>
      <c r="F37" s="11"/>
      <c r="G37" s="17"/>
      <c r="H37" s="17"/>
      <c r="I37" s="17"/>
      <c r="J37" s="17"/>
      <c r="K37" s="17"/>
      <c r="L37" s="17"/>
      <c r="M37" s="17"/>
    </row>
    <row r="38" spans="1:16" ht="12.75" customHeight="1" x14ac:dyDescent="0.2">
      <c r="A38" s="213" t="s">
        <v>170</v>
      </c>
      <c r="B38" s="213" t="s">
        <v>168</v>
      </c>
      <c r="C38" s="213" t="s">
        <v>55</v>
      </c>
      <c r="D38" s="213"/>
      <c r="E38" s="213"/>
      <c r="F38" s="213"/>
      <c r="G38" s="213"/>
      <c r="H38" s="213"/>
      <c r="I38" s="213"/>
      <c r="J38" s="213"/>
      <c r="K38" s="213"/>
      <c r="L38" s="213"/>
      <c r="M38" s="213"/>
    </row>
    <row r="39" spans="1:16" ht="21" customHeight="1" x14ac:dyDescent="0.2">
      <c r="A39" s="213"/>
      <c r="B39" s="213"/>
      <c r="C39" s="101" t="s">
        <v>84</v>
      </c>
      <c r="D39" s="130" t="s">
        <v>116</v>
      </c>
      <c r="E39" s="130" t="s">
        <v>117</v>
      </c>
      <c r="F39" s="130" t="s">
        <v>127</v>
      </c>
      <c r="G39" s="130" t="s">
        <v>128</v>
      </c>
      <c r="H39" s="130" t="s">
        <v>129</v>
      </c>
      <c r="I39" s="130" t="s">
        <v>130</v>
      </c>
      <c r="J39" s="130" t="s">
        <v>131</v>
      </c>
      <c r="K39" s="130" t="s">
        <v>132</v>
      </c>
      <c r="L39" s="130" t="s">
        <v>133</v>
      </c>
      <c r="M39" s="101" t="s">
        <v>171</v>
      </c>
    </row>
    <row r="40" spans="1:16" ht="6" customHeight="1" x14ac:dyDescent="0.15">
      <c r="A40" s="131"/>
      <c r="B40" s="131"/>
      <c r="C40" s="131"/>
      <c r="D40" s="131"/>
      <c r="E40" s="131" t="s">
        <v>111</v>
      </c>
      <c r="F40" s="131"/>
      <c r="G40" s="131"/>
      <c r="H40" s="131"/>
      <c r="I40" s="131"/>
      <c r="J40" s="131"/>
      <c r="K40" s="131"/>
      <c r="L40" s="131"/>
      <c r="M40" s="131"/>
    </row>
    <row r="41" spans="1:16" ht="12.75" customHeight="1" x14ac:dyDescent="0.15">
      <c r="A41" s="125" t="s">
        <v>84</v>
      </c>
      <c r="B41" s="121">
        <v>0</v>
      </c>
      <c r="C41" s="121">
        <v>0</v>
      </c>
      <c r="D41" s="121">
        <v>0</v>
      </c>
      <c r="E41" s="121">
        <v>0</v>
      </c>
      <c r="F41" s="121">
        <v>0</v>
      </c>
      <c r="G41" s="121">
        <v>0</v>
      </c>
      <c r="H41" s="121">
        <v>0</v>
      </c>
      <c r="I41" s="121">
        <v>0</v>
      </c>
      <c r="J41" s="121">
        <v>0</v>
      </c>
      <c r="K41" s="121">
        <v>0</v>
      </c>
      <c r="L41" s="121">
        <v>0</v>
      </c>
      <c r="M41" s="121">
        <v>0</v>
      </c>
    </row>
    <row r="42" spans="1:16" ht="12.75" customHeight="1" x14ac:dyDescent="0.15">
      <c r="A42" s="125" t="s">
        <v>116</v>
      </c>
      <c r="B42" s="121">
        <v>52</v>
      </c>
      <c r="C42" s="121">
        <v>2</v>
      </c>
      <c r="D42" s="121">
        <v>30</v>
      </c>
      <c r="E42" s="121">
        <v>10</v>
      </c>
      <c r="F42" s="121">
        <v>9</v>
      </c>
      <c r="G42" s="121">
        <v>1</v>
      </c>
      <c r="H42" s="121">
        <v>0</v>
      </c>
      <c r="I42" s="121">
        <v>0</v>
      </c>
      <c r="J42" s="121">
        <v>0</v>
      </c>
      <c r="K42" s="121">
        <v>0</v>
      </c>
      <c r="L42" s="121">
        <v>0</v>
      </c>
      <c r="M42" s="121">
        <v>0</v>
      </c>
    </row>
    <row r="43" spans="1:16" ht="12.75" customHeight="1" x14ac:dyDescent="0.15">
      <c r="A43" s="125" t="s">
        <v>117</v>
      </c>
      <c r="B43" s="121">
        <v>365</v>
      </c>
      <c r="C43" s="121">
        <v>0</v>
      </c>
      <c r="D43" s="121">
        <v>76</v>
      </c>
      <c r="E43" s="121">
        <v>211</v>
      </c>
      <c r="F43" s="121">
        <v>60</v>
      </c>
      <c r="G43" s="121">
        <v>12</v>
      </c>
      <c r="H43" s="121">
        <v>3</v>
      </c>
      <c r="I43" s="121">
        <v>3</v>
      </c>
      <c r="J43" s="121">
        <v>0</v>
      </c>
      <c r="K43" s="121">
        <v>0</v>
      </c>
      <c r="L43" s="121">
        <v>0</v>
      </c>
      <c r="M43" s="121">
        <v>0</v>
      </c>
    </row>
    <row r="44" spans="1:16" ht="12.75" customHeight="1" x14ac:dyDescent="0.15">
      <c r="A44" s="125" t="s">
        <v>127</v>
      </c>
      <c r="B44" s="121">
        <v>815</v>
      </c>
      <c r="C44" s="121">
        <v>0</v>
      </c>
      <c r="D44" s="121">
        <v>16</v>
      </c>
      <c r="E44" s="121">
        <v>289</v>
      </c>
      <c r="F44" s="121">
        <v>356</v>
      </c>
      <c r="G44" s="121">
        <v>119</v>
      </c>
      <c r="H44" s="121">
        <v>19</v>
      </c>
      <c r="I44" s="121">
        <v>8</v>
      </c>
      <c r="J44" s="121">
        <v>4</v>
      </c>
      <c r="K44" s="121">
        <v>3</v>
      </c>
      <c r="L44" s="121">
        <v>1</v>
      </c>
      <c r="M44" s="121">
        <v>0</v>
      </c>
    </row>
    <row r="45" spans="1:16" ht="12.75" customHeight="1" x14ac:dyDescent="0.15">
      <c r="A45" s="125" t="s">
        <v>128</v>
      </c>
      <c r="B45" s="121">
        <v>1169</v>
      </c>
      <c r="C45" s="121">
        <v>0</v>
      </c>
      <c r="D45" s="121">
        <v>2</v>
      </c>
      <c r="E45" s="121">
        <v>123</v>
      </c>
      <c r="F45" s="121">
        <v>417</v>
      </c>
      <c r="G45" s="121">
        <v>463</v>
      </c>
      <c r="H45" s="121">
        <v>109</v>
      </c>
      <c r="I45" s="121">
        <v>37</v>
      </c>
      <c r="J45" s="121">
        <v>14</v>
      </c>
      <c r="K45" s="121">
        <v>3</v>
      </c>
      <c r="L45" s="121">
        <v>1</v>
      </c>
      <c r="M45" s="121">
        <v>0</v>
      </c>
    </row>
    <row r="46" spans="1:16" ht="12.75" customHeight="1" x14ac:dyDescent="0.15">
      <c r="A46" s="125" t="s">
        <v>129</v>
      </c>
      <c r="B46" s="121">
        <v>1155</v>
      </c>
      <c r="C46" s="121">
        <v>0</v>
      </c>
      <c r="D46" s="121">
        <v>1</v>
      </c>
      <c r="E46" s="121">
        <v>33</v>
      </c>
      <c r="F46" s="121">
        <v>138</v>
      </c>
      <c r="G46" s="121">
        <v>434</v>
      </c>
      <c r="H46" s="121">
        <v>394</v>
      </c>
      <c r="I46" s="121">
        <v>110</v>
      </c>
      <c r="J46" s="121">
        <v>25</v>
      </c>
      <c r="K46" s="121">
        <v>14</v>
      </c>
      <c r="L46" s="121">
        <v>6</v>
      </c>
      <c r="M46" s="121">
        <v>0</v>
      </c>
    </row>
    <row r="47" spans="1:16" ht="12.75" customHeight="1" x14ac:dyDescent="0.15">
      <c r="A47" s="125" t="s">
        <v>130</v>
      </c>
      <c r="B47" s="121">
        <v>1350</v>
      </c>
      <c r="C47" s="121">
        <v>0</v>
      </c>
      <c r="D47" s="121">
        <v>2</v>
      </c>
      <c r="E47" s="121">
        <v>14</v>
      </c>
      <c r="F47" s="121">
        <v>50</v>
      </c>
      <c r="G47" s="121">
        <v>203</v>
      </c>
      <c r="H47" s="121">
        <v>393</v>
      </c>
      <c r="I47" s="121">
        <v>511</v>
      </c>
      <c r="J47" s="121">
        <v>138</v>
      </c>
      <c r="K47" s="121">
        <v>29</v>
      </c>
      <c r="L47" s="121">
        <v>8</v>
      </c>
      <c r="M47" s="121">
        <v>2</v>
      </c>
    </row>
    <row r="48" spans="1:16" ht="12.75" customHeight="1" x14ac:dyDescent="0.15">
      <c r="A48" s="125" t="s">
        <v>131</v>
      </c>
      <c r="B48" s="121">
        <v>1416</v>
      </c>
      <c r="C48" s="121">
        <v>0</v>
      </c>
      <c r="D48" s="121">
        <v>0</v>
      </c>
      <c r="E48" s="121">
        <v>7</v>
      </c>
      <c r="F48" s="121">
        <v>26</v>
      </c>
      <c r="G48" s="121">
        <v>80</v>
      </c>
      <c r="H48" s="121">
        <v>198</v>
      </c>
      <c r="I48" s="121">
        <v>461</v>
      </c>
      <c r="J48" s="121">
        <v>531</v>
      </c>
      <c r="K48" s="121">
        <v>94</v>
      </c>
      <c r="L48" s="121">
        <v>18</v>
      </c>
      <c r="M48" s="121">
        <v>1</v>
      </c>
    </row>
    <row r="49" spans="1:13" ht="12.75" customHeight="1" x14ac:dyDescent="0.15">
      <c r="A49" s="125" t="s">
        <v>132</v>
      </c>
      <c r="B49" s="121">
        <v>920</v>
      </c>
      <c r="C49" s="121">
        <v>0</v>
      </c>
      <c r="D49" s="121">
        <v>1</v>
      </c>
      <c r="E49" s="121">
        <v>8</v>
      </c>
      <c r="F49" s="121">
        <v>8</v>
      </c>
      <c r="G49" s="121">
        <v>25</v>
      </c>
      <c r="H49" s="121">
        <v>68</v>
      </c>
      <c r="I49" s="121">
        <v>135</v>
      </c>
      <c r="J49" s="121">
        <v>351</v>
      </c>
      <c r="K49" s="121">
        <v>266</v>
      </c>
      <c r="L49" s="121">
        <v>58</v>
      </c>
      <c r="M49" s="121">
        <v>0</v>
      </c>
    </row>
    <row r="50" spans="1:13" ht="12.75" customHeight="1" x14ac:dyDescent="0.15">
      <c r="A50" s="125" t="s">
        <v>133</v>
      </c>
      <c r="B50" s="121">
        <v>648</v>
      </c>
      <c r="C50" s="121">
        <v>0</v>
      </c>
      <c r="D50" s="121">
        <v>0</v>
      </c>
      <c r="E50" s="121">
        <v>3</v>
      </c>
      <c r="F50" s="121">
        <v>4</v>
      </c>
      <c r="G50" s="121">
        <v>10</v>
      </c>
      <c r="H50" s="121">
        <v>16</v>
      </c>
      <c r="I50" s="121">
        <v>49</v>
      </c>
      <c r="J50" s="121">
        <v>119</v>
      </c>
      <c r="K50" s="121">
        <v>195</v>
      </c>
      <c r="L50" s="121">
        <v>240</v>
      </c>
      <c r="M50" s="121">
        <v>12</v>
      </c>
    </row>
    <row r="51" spans="1:13" ht="12.75" customHeight="1" x14ac:dyDescent="0.15">
      <c r="A51" s="125" t="s">
        <v>56</v>
      </c>
      <c r="B51" s="121">
        <v>135</v>
      </c>
      <c r="C51" s="121">
        <v>0</v>
      </c>
      <c r="D51" s="121">
        <v>0</v>
      </c>
      <c r="E51" s="121">
        <v>0</v>
      </c>
      <c r="F51" s="121">
        <v>2</v>
      </c>
      <c r="G51" s="121">
        <v>4</v>
      </c>
      <c r="H51" s="121">
        <v>5</v>
      </c>
      <c r="I51" s="121">
        <v>2</v>
      </c>
      <c r="J51" s="121">
        <v>6</v>
      </c>
      <c r="K51" s="121">
        <v>13</v>
      </c>
      <c r="L51" s="121">
        <v>53</v>
      </c>
      <c r="M51" s="121">
        <v>50</v>
      </c>
    </row>
    <row r="52" spans="1:13" s="1" customFormat="1" ht="6.75" customHeight="1" x14ac:dyDescent="0.15">
      <c r="A52" s="129"/>
      <c r="B52" s="121"/>
      <c r="C52" s="121"/>
      <c r="D52" s="121"/>
      <c r="E52" s="121"/>
      <c r="F52" s="121"/>
      <c r="G52" s="121"/>
      <c r="H52" s="121"/>
      <c r="I52" s="121"/>
      <c r="J52" s="121"/>
      <c r="K52" s="121"/>
      <c r="L52" s="121"/>
      <c r="M52" s="121"/>
    </row>
    <row r="53" spans="1:13" s="1" customFormat="1" ht="14.25" customHeight="1" x14ac:dyDescent="0.15">
      <c r="A53" s="127" t="s">
        <v>0</v>
      </c>
      <c r="B53" s="128">
        <v>8025</v>
      </c>
      <c r="C53" s="128">
        <v>2</v>
      </c>
      <c r="D53" s="128">
        <v>128</v>
      </c>
      <c r="E53" s="128">
        <v>698</v>
      </c>
      <c r="F53" s="128">
        <v>1070</v>
      </c>
      <c r="G53" s="128">
        <v>1351</v>
      </c>
      <c r="H53" s="128">
        <v>1205</v>
      </c>
      <c r="I53" s="128">
        <v>1316</v>
      </c>
      <c r="J53" s="128">
        <v>1188</v>
      </c>
      <c r="K53" s="128">
        <v>617</v>
      </c>
      <c r="L53" s="128">
        <v>385</v>
      </c>
      <c r="M53" s="128">
        <v>65</v>
      </c>
    </row>
  </sheetData>
  <mergeCells count="5">
    <mergeCell ref="A2:A3"/>
    <mergeCell ref="B2:B3"/>
    <mergeCell ref="A38:A39"/>
    <mergeCell ref="B38:B39"/>
    <mergeCell ref="C38:M38"/>
  </mergeCells>
  <phoneticPr fontId="10" type="noConversion"/>
  <hyperlinks>
    <hyperlink ref="N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58"/>
  <sheetViews>
    <sheetView zoomScaleNormal="100" workbookViewId="0">
      <selection activeCell="N2" sqref="N2"/>
    </sheetView>
  </sheetViews>
  <sheetFormatPr baseColWidth="10" defaultColWidth="11.5703125" defaultRowHeight="12" customHeight="1" x14ac:dyDescent="0.2"/>
  <cols>
    <col min="1" max="1" width="12.7109375" style="22" customWidth="1"/>
    <col min="2" max="2" width="6" style="22" customWidth="1"/>
    <col min="3" max="3" width="6.42578125" style="22" customWidth="1"/>
    <col min="4" max="7" width="6" style="22" customWidth="1"/>
    <col min="8" max="8" width="6.42578125" style="22" customWidth="1"/>
    <col min="9" max="9" width="6.85546875" style="22" customWidth="1"/>
    <col min="10" max="13" width="6" style="22" customWidth="1"/>
    <col min="14" max="16384" width="11.5703125" style="22"/>
  </cols>
  <sheetData>
    <row r="1" spans="1:14" s="12" customFormat="1" ht="39" customHeight="1" x14ac:dyDescent="0.2">
      <c r="A1" s="10"/>
      <c r="B1" s="11"/>
      <c r="C1" s="11"/>
      <c r="D1" s="11"/>
      <c r="E1" s="11"/>
      <c r="F1" s="11"/>
      <c r="G1" s="17"/>
      <c r="H1" s="17"/>
      <c r="I1" s="17"/>
      <c r="J1" s="17"/>
      <c r="K1" s="17"/>
      <c r="L1" s="17"/>
      <c r="M1" s="17"/>
    </row>
    <row r="2" spans="1:14" s="48" customFormat="1" ht="11.25" customHeight="1" x14ac:dyDescent="0.2">
      <c r="A2" s="213" t="s">
        <v>107</v>
      </c>
      <c r="B2" s="213" t="s">
        <v>175</v>
      </c>
      <c r="C2" s="100" t="s">
        <v>89</v>
      </c>
      <c r="D2" s="100"/>
      <c r="E2" s="100"/>
      <c r="F2" s="100"/>
      <c r="G2" s="100"/>
      <c r="H2" s="100"/>
      <c r="I2" s="100"/>
      <c r="J2" s="100"/>
      <c r="K2" s="100"/>
      <c r="L2" s="100"/>
      <c r="M2" s="100"/>
      <c r="N2" s="207" t="s">
        <v>223</v>
      </c>
    </row>
    <row r="3" spans="1:14" s="48" customFormat="1" ht="11.25" customHeight="1" x14ac:dyDescent="0.2">
      <c r="A3" s="213"/>
      <c r="B3" s="213"/>
      <c r="C3" s="58" t="s">
        <v>43</v>
      </c>
      <c r="D3" s="58"/>
      <c r="E3" s="58"/>
      <c r="F3" s="58"/>
      <c r="G3" s="58"/>
      <c r="H3" s="213" t="s">
        <v>44</v>
      </c>
      <c r="I3" s="58" t="s">
        <v>45</v>
      </c>
      <c r="J3" s="58"/>
      <c r="K3" s="58"/>
      <c r="L3" s="58"/>
      <c r="M3" s="58"/>
    </row>
    <row r="4" spans="1:14" s="48" customFormat="1" ht="11.25" customHeight="1" x14ac:dyDescent="0.2">
      <c r="A4" s="213"/>
      <c r="B4" s="213"/>
      <c r="C4" s="213" t="s">
        <v>174</v>
      </c>
      <c r="D4" s="216" t="s">
        <v>108</v>
      </c>
      <c r="E4" s="215" t="s">
        <v>109</v>
      </c>
      <c r="F4" s="215" t="s">
        <v>110</v>
      </c>
      <c r="G4" s="213">
        <v>1</v>
      </c>
      <c r="H4" s="213"/>
      <c r="I4" s="213">
        <v>1</v>
      </c>
      <c r="J4" s="215" t="s">
        <v>110</v>
      </c>
      <c r="K4" s="215" t="s">
        <v>109</v>
      </c>
      <c r="L4" s="216" t="s">
        <v>108</v>
      </c>
      <c r="M4" s="213" t="s">
        <v>174</v>
      </c>
    </row>
    <row r="5" spans="1:14" s="48" customFormat="1" ht="9" x14ac:dyDescent="0.2">
      <c r="A5" s="213"/>
      <c r="B5" s="213"/>
      <c r="C5" s="213"/>
      <c r="D5" s="216"/>
      <c r="E5" s="215"/>
      <c r="F5" s="215"/>
      <c r="G5" s="213"/>
      <c r="H5" s="213"/>
      <c r="I5" s="213"/>
      <c r="J5" s="215"/>
      <c r="K5" s="215"/>
      <c r="L5" s="216"/>
      <c r="M5" s="213"/>
    </row>
    <row r="6" spans="1:14" s="59" customFormat="1" ht="6" customHeight="1" x14ac:dyDescent="0.2">
      <c r="A6" s="132"/>
      <c r="B6" s="132"/>
      <c r="C6" s="132"/>
      <c r="D6" s="133"/>
      <c r="E6" s="134"/>
      <c r="F6" s="134"/>
      <c r="G6" s="132"/>
      <c r="H6" s="132"/>
      <c r="I6" s="132"/>
      <c r="J6" s="134"/>
      <c r="K6" s="134"/>
      <c r="L6" s="133"/>
      <c r="M6" s="132"/>
    </row>
    <row r="7" spans="1:14" s="48" customFormat="1" ht="12" customHeight="1" x14ac:dyDescent="0.15">
      <c r="A7" s="135">
        <v>2018</v>
      </c>
      <c r="B7" s="193">
        <v>1</v>
      </c>
      <c r="C7" s="107">
        <v>0</v>
      </c>
      <c r="D7" s="107">
        <v>0</v>
      </c>
      <c r="E7" s="194">
        <v>0</v>
      </c>
      <c r="F7" s="194">
        <v>1</v>
      </c>
      <c r="G7" s="194">
        <v>0</v>
      </c>
      <c r="H7" s="107">
        <v>0</v>
      </c>
      <c r="I7" s="107">
        <v>0</v>
      </c>
      <c r="J7" s="107">
        <v>0</v>
      </c>
      <c r="K7" s="107">
        <v>0</v>
      </c>
      <c r="L7" s="107">
        <v>0</v>
      </c>
      <c r="M7" s="107">
        <v>0</v>
      </c>
    </row>
    <row r="8" spans="1:14" s="48" customFormat="1" ht="12" customHeight="1" x14ac:dyDescent="0.15">
      <c r="A8" s="135">
        <v>2017</v>
      </c>
      <c r="B8" s="193">
        <v>57</v>
      </c>
      <c r="C8" s="107">
        <v>1</v>
      </c>
      <c r="D8" s="107">
        <v>1</v>
      </c>
      <c r="E8" s="194">
        <v>1</v>
      </c>
      <c r="F8" s="194">
        <v>6</v>
      </c>
      <c r="G8" s="194">
        <v>2</v>
      </c>
      <c r="H8" s="107">
        <v>11</v>
      </c>
      <c r="I8" s="107">
        <v>5</v>
      </c>
      <c r="J8" s="107">
        <v>9</v>
      </c>
      <c r="K8" s="107">
        <v>9</v>
      </c>
      <c r="L8" s="107">
        <v>4</v>
      </c>
      <c r="M8" s="107">
        <v>8</v>
      </c>
    </row>
    <row r="9" spans="1:14" s="48" customFormat="1" ht="12" customHeight="1" x14ac:dyDescent="0.15">
      <c r="A9" s="135">
        <v>2016</v>
      </c>
      <c r="B9" s="193">
        <v>311</v>
      </c>
      <c r="C9" s="107">
        <v>1</v>
      </c>
      <c r="D9" s="107">
        <v>11</v>
      </c>
      <c r="E9" s="194">
        <v>13</v>
      </c>
      <c r="F9" s="194">
        <v>21</v>
      </c>
      <c r="G9" s="194">
        <v>9</v>
      </c>
      <c r="H9" s="107">
        <v>59</v>
      </c>
      <c r="I9" s="107">
        <v>28</v>
      </c>
      <c r="J9" s="107">
        <v>53</v>
      </c>
      <c r="K9" s="107">
        <v>63</v>
      </c>
      <c r="L9" s="107">
        <v>26</v>
      </c>
      <c r="M9" s="107">
        <v>27</v>
      </c>
    </row>
    <row r="10" spans="1:14" s="48" customFormat="1" ht="12" customHeight="1" x14ac:dyDescent="0.15">
      <c r="A10" s="135">
        <v>2015</v>
      </c>
      <c r="B10" s="193">
        <v>398</v>
      </c>
      <c r="C10" s="107">
        <v>9</v>
      </c>
      <c r="D10" s="107">
        <v>13</v>
      </c>
      <c r="E10" s="194">
        <v>17</v>
      </c>
      <c r="F10" s="194">
        <v>20</v>
      </c>
      <c r="G10" s="194">
        <v>19</v>
      </c>
      <c r="H10" s="107">
        <v>56</v>
      </c>
      <c r="I10" s="107">
        <v>36</v>
      </c>
      <c r="J10" s="107">
        <v>82</v>
      </c>
      <c r="K10" s="107">
        <v>66</v>
      </c>
      <c r="L10" s="107">
        <v>33</v>
      </c>
      <c r="M10" s="107">
        <v>47</v>
      </c>
    </row>
    <row r="11" spans="1:14" s="48" customFormat="1" ht="12" customHeight="1" x14ac:dyDescent="0.15">
      <c r="A11" s="135">
        <v>2014</v>
      </c>
      <c r="B11" s="193">
        <v>310</v>
      </c>
      <c r="C11" s="107">
        <v>7</v>
      </c>
      <c r="D11" s="107">
        <v>6</v>
      </c>
      <c r="E11" s="194">
        <v>8</v>
      </c>
      <c r="F11" s="194">
        <v>12</v>
      </c>
      <c r="G11" s="194">
        <v>11</v>
      </c>
      <c r="H11" s="107">
        <v>48</v>
      </c>
      <c r="I11" s="107">
        <v>25</v>
      </c>
      <c r="J11" s="107">
        <v>60</v>
      </c>
      <c r="K11" s="107">
        <v>62</v>
      </c>
      <c r="L11" s="107">
        <v>35</v>
      </c>
      <c r="M11" s="107">
        <v>36</v>
      </c>
    </row>
    <row r="12" spans="1:14" s="48" customFormat="1" ht="12" customHeight="1" x14ac:dyDescent="0.15">
      <c r="A12" s="135">
        <v>2013</v>
      </c>
      <c r="B12" s="193">
        <v>380</v>
      </c>
      <c r="C12" s="107">
        <v>11</v>
      </c>
      <c r="D12" s="107">
        <v>6</v>
      </c>
      <c r="E12" s="194">
        <v>16</v>
      </c>
      <c r="F12" s="194">
        <v>27</v>
      </c>
      <c r="G12" s="194">
        <v>12</v>
      </c>
      <c r="H12" s="107">
        <v>46</v>
      </c>
      <c r="I12" s="107">
        <v>38</v>
      </c>
      <c r="J12" s="107">
        <v>70</v>
      </c>
      <c r="K12" s="107">
        <v>69</v>
      </c>
      <c r="L12" s="107">
        <v>43</v>
      </c>
      <c r="M12" s="107">
        <v>42</v>
      </c>
    </row>
    <row r="13" spans="1:14" s="48" customFormat="1" ht="12" customHeight="1" x14ac:dyDescent="0.15">
      <c r="A13" s="135">
        <v>2012</v>
      </c>
      <c r="B13" s="193">
        <v>438</v>
      </c>
      <c r="C13" s="107">
        <v>17</v>
      </c>
      <c r="D13" s="107">
        <v>7</v>
      </c>
      <c r="E13" s="194">
        <v>20</v>
      </c>
      <c r="F13" s="194">
        <v>24</v>
      </c>
      <c r="G13" s="194">
        <v>12</v>
      </c>
      <c r="H13" s="107">
        <v>73</v>
      </c>
      <c r="I13" s="107">
        <v>39</v>
      </c>
      <c r="J13" s="107">
        <v>51</v>
      </c>
      <c r="K13" s="107">
        <v>72</v>
      </c>
      <c r="L13" s="107">
        <v>58</v>
      </c>
      <c r="M13" s="107">
        <v>65</v>
      </c>
    </row>
    <row r="14" spans="1:14" s="48" customFormat="1" ht="12" customHeight="1" x14ac:dyDescent="0.15">
      <c r="A14" s="135">
        <v>2011</v>
      </c>
      <c r="B14" s="193">
        <v>439</v>
      </c>
      <c r="C14" s="107">
        <v>12</v>
      </c>
      <c r="D14" s="107">
        <v>4</v>
      </c>
      <c r="E14" s="194">
        <v>22</v>
      </c>
      <c r="F14" s="194">
        <v>28</v>
      </c>
      <c r="G14" s="194">
        <v>25</v>
      </c>
      <c r="H14" s="107">
        <v>57</v>
      </c>
      <c r="I14" s="107">
        <v>43</v>
      </c>
      <c r="J14" s="107">
        <v>75</v>
      </c>
      <c r="K14" s="107">
        <v>81</v>
      </c>
      <c r="L14" s="107">
        <v>48</v>
      </c>
      <c r="M14" s="107">
        <v>44</v>
      </c>
    </row>
    <row r="15" spans="1:14" s="48" customFormat="1" ht="12" customHeight="1" x14ac:dyDescent="0.15">
      <c r="A15" s="135">
        <v>2010</v>
      </c>
      <c r="B15" s="193">
        <v>419</v>
      </c>
      <c r="C15" s="107">
        <v>4</v>
      </c>
      <c r="D15" s="107">
        <v>9</v>
      </c>
      <c r="E15" s="194">
        <v>13</v>
      </c>
      <c r="F15" s="194">
        <v>21</v>
      </c>
      <c r="G15" s="194">
        <v>16</v>
      </c>
      <c r="H15" s="107">
        <v>65</v>
      </c>
      <c r="I15" s="107">
        <v>45</v>
      </c>
      <c r="J15" s="107">
        <v>72</v>
      </c>
      <c r="K15" s="107">
        <v>62</v>
      </c>
      <c r="L15" s="107">
        <v>52</v>
      </c>
      <c r="M15" s="107">
        <v>60</v>
      </c>
    </row>
    <row r="16" spans="1:14" s="48" customFormat="1" ht="12" customHeight="1" x14ac:dyDescent="0.15">
      <c r="A16" s="135">
        <v>2009</v>
      </c>
      <c r="B16" s="193">
        <v>369</v>
      </c>
      <c r="C16" s="107">
        <v>14</v>
      </c>
      <c r="D16" s="107">
        <v>8</v>
      </c>
      <c r="E16" s="194">
        <v>11</v>
      </c>
      <c r="F16" s="194">
        <v>27</v>
      </c>
      <c r="G16" s="194">
        <v>13</v>
      </c>
      <c r="H16" s="107">
        <v>52</v>
      </c>
      <c r="I16" s="107">
        <v>34</v>
      </c>
      <c r="J16" s="107">
        <v>72</v>
      </c>
      <c r="K16" s="107">
        <v>63</v>
      </c>
      <c r="L16" s="107">
        <v>34</v>
      </c>
      <c r="M16" s="107">
        <v>41</v>
      </c>
    </row>
    <row r="17" spans="1:13" s="48" customFormat="1" ht="12" customHeight="1" x14ac:dyDescent="0.15">
      <c r="A17" s="135">
        <v>2008</v>
      </c>
      <c r="B17" s="193">
        <v>336</v>
      </c>
      <c r="C17" s="107">
        <v>7</v>
      </c>
      <c r="D17" s="107">
        <v>6</v>
      </c>
      <c r="E17" s="194">
        <v>25</v>
      </c>
      <c r="F17" s="194">
        <v>18</v>
      </c>
      <c r="G17" s="194">
        <v>15</v>
      </c>
      <c r="H17" s="107">
        <v>52</v>
      </c>
      <c r="I17" s="107">
        <v>22</v>
      </c>
      <c r="J17" s="107">
        <v>53</v>
      </c>
      <c r="K17" s="107">
        <v>56</v>
      </c>
      <c r="L17" s="107">
        <v>32</v>
      </c>
      <c r="M17" s="107">
        <v>50</v>
      </c>
    </row>
    <row r="18" spans="1:13" s="48" customFormat="1" ht="12" customHeight="1" x14ac:dyDescent="0.15">
      <c r="A18" s="135">
        <v>2007</v>
      </c>
      <c r="B18" s="193">
        <v>316</v>
      </c>
      <c r="C18" s="107">
        <v>2</v>
      </c>
      <c r="D18" s="107">
        <v>4</v>
      </c>
      <c r="E18" s="194">
        <v>11</v>
      </c>
      <c r="F18" s="194">
        <v>29</v>
      </c>
      <c r="G18" s="194">
        <v>11</v>
      </c>
      <c r="H18" s="107">
        <v>59</v>
      </c>
      <c r="I18" s="107">
        <v>28</v>
      </c>
      <c r="J18" s="107">
        <v>52</v>
      </c>
      <c r="K18" s="107">
        <v>43</v>
      </c>
      <c r="L18" s="107">
        <v>34</v>
      </c>
      <c r="M18" s="107">
        <v>43</v>
      </c>
    </row>
    <row r="19" spans="1:13" s="48" customFormat="1" ht="12" customHeight="1" x14ac:dyDescent="0.15">
      <c r="A19" s="135">
        <v>2006</v>
      </c>
      <c r="B19" s="193">
        <v>313</v>
      </c>
      <c r="C19" s="107">
        <v>7</v>
      </c>
      <c r="D19" s="107">
        <v>6</v>
      </c>
      <c r="E19" s="194">
        <v>8</v>
      </c>
      <c r="F19" s="194">
        <v>17</v>
      </c>
      <c r="G19" s="194">
        <v>14</v>
      </c>
      <c r="H19" s="107">
        <v>50</v>
      </c>
      <c r="I19" s="107">
        <v>28</v>
      </c>
      <c r="J19" s="107">
        <v>58</v>
      </c>
      <c r="K19" s="107">
        <v>48</v>
      </c>
      <c r="L19" s="107">
        <v>39</v>
      </c>
      <c r="M19" s="107">
        <v>38</v>
      </c>
    </row>
    <row r="20" spans="1:13" s="48" customFormat="1" ht="12" customHeight="1" x14ac:dyDescent="0.15">
      <c r="A20" s="135">
        <v>2005</v>
      </c>
      <c r="B20" s="193">
        <v>277</v>
      </c>
      <c r="C20" s="107">
        <v>5</v>
      </c>
      <c r="D20" s="107">
        <v>7</v>
      </c>
      <c r="E20" s="194">
        <v>23</v>
      </c>
      <c r="F20" s="194">
        <v>17</v>
      </c>
      <c r="G20" s="194">
        <v>12</v>
      </c>
      <c r="H20" s="107">
        <v>42</v>
      </c>
      <c r="I20" s="107">
        <v>19</v>
      </c>
      <c r="J20" s="107">
        <v>46</v>
      </c>
      <c r="K20" s="107">
        <v>42</v>
      </c>
      <c r="L20" s="107">
        <v>28</v>
      </c>
      <c r="M20" s="107">
        <v>36</v>
      </c>
    </row>
    <row r="21" spans="1:13" s="48" customFormat="1" ht="12" customHeight="1" x14ac:dyDescent="0.15">
      <c r="A21" s="135">
        <v>2004</v>
      </c>
      <c r="B21" s="193">
        <v>280</v>
      </c>
      <c r="C21" s="107">
        <v>1</v>
      </c>
      <c r="D21" s="107">
        <v>2</v>
      </c>
      <c r="E21" s="194">
        <v>12</v>
      </c>
      <c r="F21" s="194">
        <v>23</v>
      </c>
      <c r="G21" s="194">
        <v>16</v>
      </c>
      <c r="H21" s="107">
        <v>39</v>
      </c>
      <c r="I21" s="107">
        <v>21</v>
      </c>
      <c r="J21" s="107">
        <v>52</v>
      </c>
      <c r="K21" s="107">
        <v>42</v>
      </c>
      <c r="L21" s="107">
        <v>32</v>
      </c>
      <c r="M21" s="107">
        <v>40</v>
      </c>
    </row>
    <row r="22" spans="1:13" s="48" customFormat="1" ht="12" customHeight="1" x14ac:dyDescent="0.15">
      <c r="A22" s="135">
        <v>2003</v>
      </c>
      <c r="B22" s="193">
        <v>232</v>
      </c>
      <c r="C22" s="107">
        <v>1</v>
      </c>
      <c r="D22" s="107">
        <v>5</v>
      </c>
      <c r="E22" s="194">
        <v>4</v>
      </c>
      <c r="F22" s="194">
        <v>7</v>
      </c>
      <c r="G22" s="194">
        <v>13</v>
      </c>
      <c r="H22" s="107">
        <v>42</v>
      </c>
      <c r="I22" s="107">
        <v>25</v>
      </c>
      <c r="J22" s="107">
        <v>36</v>
      </c>
      <c r="K22" s="107">
        <v>49</v>
      </c>
      <c r="L22" s="107">
        <v>18</v>
      </c>
      <c r="M22" s="107">
        <v>32</v>
      </c>
    </row>
    <row r="23" spans="1:13" s="48" customFormat="1" ht="12" customHeight="1" x14ac:dyDescent="0.15">
      <c r="A23" s="135">
        <v>2002</v>
      </c>
      <c r="B23" s="193">
        <v>228</v>
      </c>
      <c r="C23" s="107">
        <v>2</v>
      </c>
      <c r="D23" s="107">
        <v>5</v>
      </c>
      <c r="E23" s="194">
        <v>11</v>
      </c>
      <c r="F23" s="194">
        <v>12</v>
      </c>
      <c r="G23" s="194">
        <v>11</v>
      </c>
      <c r="H23" s="107">
        <v>32</v>
      </c>
      <c r="I23" s="107">
        <v>18</v>
      </c>
      <c r="J23" s="107">
        <v>39</v>
      </c>
      <c r="K23" s="107">
        <v>46</v>
      </c>
      <c r="L23" s="107">
        <v>25</v>
      </c>
      <c r="M23" s="107">
        <v>27</v>
      </c>
    </row>
    <row r="24" spans="1:13" s="48" customFormat="1" ht="12" customHeight="1" x14ac:dyDescent="0.15">
      <c r="A24" s="135">
        <v>2001</v>
      </c>
      <c r="B24" s="193">
        <v>242</v>
      </c>
      <c r="C24" s="107">
        <v>6</v>
      </c>
      <c r="D24" s="107">
        <v>6</v>
      </c>
      <c r="E24" s="194">
        <v>6</v>
      </c>
      <c r="F24" s="194">
        <v>16</v>
      </c>
      <c r="G24" s="194">
        <v>15</v>
      </c>
      <c r="H24" s="107">
        <v>29</v>
      </c>
      <c r="I24" s="107">
        <v>24</v>
      </c>
      <c r="J24" s="107">
        <v>39</v>
      </c>
      <c r="K24" s="107">
        <v>42</v>
      </c>
      <c r="L24" s="107">
        <v>30</v>
      </c>
      <c r="M24" s="107">
        <v>29</v>
      </c>
    </row>
    <row r="25" spans="1:13" s="48" customFormat="1" ht="12" customHeight="1" x14ac:dyDescent="0.15">
      <c r="A25" s="135">
        <v>2000</v>
      </c>
      <c r="B25" s="193">
        <v>212</v>
      </c>
      <c r="C25" s="107">
        <v>2</v>
      </c>
      <c r="D25" s="107">
        <v>1</v>
      </c>
      <c r="E25" s="194">
        <v>7</v>
      </c>
      <c r="F25" s="194">
        <v>16</v>
      </c>
      <c r="G25" s="194">
        <v>13</v>
      </c>
      <c r="H25" s="107">
        <v>33</v>
      </c>
      <c r="I25" s="107">
        <v>15</v>
      </c>
      <c r="J25" s="107">
        <v>38</v>
      </c>
      <c r="K25" s="107">
        <v>41</v>
      </c>
      <c r="L25" s="107">
        <v>23</v>
      </c>
      <c r="M25" s="107">
        <v>23</v>
      </c>
    </row>
    <row r="26" spans="1:13" s="48" customFormat="1" ht="12" customHeight="1" x14ac:dyDescent="0.15">
      <c r="A26" s="135">
        <v>1999</v>
      </c>
      <c r="B26" s="193">
        <v>240</v>
      </c>
      <c r="C26" s="107">
        <v>5</v>
      </c>
      <c r="D26" s="107">
        <v>2</v>
      </c>
      <c r="E26" s="194">
        <v>12</v>
      </c>
      <c r="F26" s="194">
        <v>19</v>
      </c>
      <c r="G26" s="194">
        <v>12</v>
      </c>
      <c r="H26" s="107">
        <v>35</v>
      </c>
      <c r="I26" s="107">
        <v>24</v>
      </c>
      <c r="J26" s="107">
        <v>48</v>
      </c>
      <c r="K26" s="107">
        <v>38</v>
      </c>
      <c r="L26" s="107">
        <v>25</v>
      </c>
      <c r="M26" s="107">
        <v>20</v>
      </c>
    </row>
    <row r="27" spans="1:13" s="48" customFormat="1" ht="12" customHeight="1" x14ac:dyDescent="0.15">
      <c r="A27" s="135">
        <v>1998</v>
      </c>
      <c r="B27" s="193">
        <v>184</v>
      </c>
      <c r="C27" s="107">
        <v>2</v>
      </c>
      <c r="D27" s="107">
        <v>2</v>
      </c>
      <c r="E27" s="194">
        <v>7</v>
      </c>
      <c r="F27" s="194">
        <v>8</v>
      </c>
      <c r="G27" s="194">
        <v>14</v>
      </c>
      <c r="H27" s="107">
        <v>32</v>
      </c>
      <c r="I27" s="107">
        <v>20</v>
      </c>
      <c r="J27" s="107">
        <v>42</v>
      </c>
      <c r="K27" s="107">
        <v>30</v>
      </c>
      <c r="L27" s="107">
        <v>12</v>
      </c>
      <c r="M27" s="107">
        <v>15</v>
      </c>
    </row>
    <row r="28" spans="1:13" s="48" customFormat="1" ht="12" customHeight="1" x14ac:dyDescent="0.15">
      <c r="A28" s="135">
        <v>1997</v>
      </c>
      <c r="B28" s="193">
        <v>175</v>
      </c>
      <c r="C28" s="107">
        <v>3</v>
      </c>
      <c r="D28" s="107">
        <v>2</v>
      </c>
      <c r="E28" s="194">
        <v>10</v>
      </c>
      <c r="F28" s="194">
        <v>10</v>
      </c>
      <c r="G28" s="194">
        <v>9</v>
      </c>
      <c r="H28" s="107">
        <v>37</v>
      </c>
      <c r="I28" s="107">
        <v>16</v>
      </c>
      <c r="J28" s="107">
        <v>33</v>
      </c>
      <c r="K28" s="107">
        <v>33</v>
      </c>
      <c r="L28" s="107">
        <v>11</v>
      </c>
      <c r="M28" s="107">
        <v>11</v>
      </c>
    </row>
    <row r="29" spans="1:13" s="48" customFormat="1" ht="12" customHeight="1" x14ac:dyDescent="0.15">
      <c r="A29" s="135">
        <v>1996</v>
      </c>
      <c r="B29" s="193">
        <v>190</v>
      </c>
      <c r="C29" s="107">
        <v>1</v>
      </c>
      <c r="D29" s="107">
        <v>4</v>
      </c>
      <c r="E29" s="194">
        <v>2</v>
      </c>
      <c r="F29" s="194">
        <v>11</v>
      </c>
      <c r="G29" s="194">
        <v>8</v>
      </c>
      <c r="H29" s="107">
        <v>45</v>
      </c>
      <c r="I29" s="107">
        <v>35</v>
      </c>
      <c r="J29" s="107">
        <v>29</v>
      </c>
      <c r="K29" s="107">
        <v>28</v>
      </c>
      <c r="L29" s="107">
        <v>22</v>
      </c>
      <c r="M29" s="107">
        <v>5</v>
      </c>
    </row>
    <row r="30" spans="1:13" s="48" customFormat="1" ht="12" customHeight="1" x14ac:dyDescent="0.15">
      <c r="A30" s="135">
        <v>1995</v>
      </c>
      <c r="B30" s="193">
        <v>159</v>
      </c>
      <c r="C30" s="107">
        <v>3</v>
      </c>
      <c r="D30" s="107">
        <v>0</v>
      </c>
      <c r="E30" s="194">
        <v>11</v>
      </c>
      <c r="F30" s="194">
        <v>8</v>
      </c>
      <c r="G30" s="194">
        <v>5</v>
      </c>
      <c r="H30" s="107">
        <v>36</v>
      </c>
      <c r="I30" s="107">
        <v>18</v>
      </c>
      <c r="J30" s="107">
        <v>29</v>
      </c>
      <c r="K30" s="107">
        <v>29</v>
      </c>
      <c r="L30" s="107">
        <v>10</v>
      </c>
      <c r="M30" s="107">
        <v>10</v>
      </c>
    </row>
    <row r="31" spans="1:13" s="48" customFormat="1" ht="12" customHeight="1" x14ac:dyDescent="0.15">
      <c r="A31" s="135">
        <v>1994</v>
      </c>
      <c r="B31" s="193">
        <v>170</v>
      </c>
      <c r="C31" s="107">
        <v>1</v>
      </c>
      <c r="D31" s="107">
        <v>2</v>
      </c>
      <c r="E31" s="194">
        <v>2</v>
      </c>
      <c r="F31" s="194">
        <v>7</v>
      </c>
      <c r="G31" s="194">
        <v>5</v>
      </c>
      <c r="H31" s="107">
        <v>42</v>
      </c>
      <c r="I31" s="107">
        <v>28</v>
      </c>
      <c r="J31" s="107">
        <v>33</v>
      </c>
      <c r="K31" s="107">
        <v>28</v>
      </c>
      <c r="L31" s="107">
        <v>16</v>
      </c>
      <c r="M31" s="107">
        <v>6</v>
      </c>
    </row>
    <row r="32" spans="1:13" s="48" customFormat="1" ht="12" customHeight="1" x14ac:dyDescent="0.15">
      <c r="A32" s="135">
        <v>1993</v>
      </c>
      <c r="B32" s="193">
        <v>140</v>
      </c>
      <c r="C32" s="107">
        <v>0</v>
      </c>
      <c r="D32" s="107">
        <v>3</v>
      </c>
      <c r="E32" s="194">
        <v>5</v>
      </c>
      <c r="F32" s="194">
        <v>6</v>
      </c>
      <c r="G32" s="194">
        <v>8</v>
      </c>
      <c r="H32" s="107">
        <v>18</v>
      </c>
      <c r="I32" s="107">
        <v>20</v>
      </c>
      <c r="J32" s="107">
        <v>31</v>
      </c>
      <c r="K32" s="107">
        <v>31</v>
      </c>
      <c r="L32" s="107">
        <v>12</v>
      </c>
      <c r="M32" s="107">
        <v>6</v>
      </c>
    </row>
    <row r="33" spans="1:13" s="48" customFormat="1" ht="21" customHeight="1" x14ac:dyDescent="0.15">
      <c r="A33" s="135" t="s">
        <v>140</v>
      </c>
      <c r="B33" s="193">
        <v>1209</v>
      </c>
      <c r="C33" s="193">
        <v>6</v>
      </c>
      <c r="D33" s="193">
        <v>4</v>
      </c>
      <c r="E33" s="195">
        <v>22</v>
      </c>
      <c r="F33" s="195">
        <v>46</v>
      </c>
      <c r="G33" s="195">
        <v>58</v>
      </c>
      <c r="H33" s="193">
        <v>246</v>
      </c>
      <c r="I33" s="193">
        <v>168</v>
      </c>
      <c r="J33" s="193">
        <v>320</v>
      </c>
      <c r="K33" s="193">
        <v>225</v>
      </c>
      <c r="L33" s="193">
        <v>69</v>
      </c>
      <c r="M33" s="193">
        <v>45</v>
      </c>
    </row>
    <row r="34" spans="1:13" s="48" customFormat="1" ht="4.5" customHeight="1" x14ac:dyDescent="0.15">
      <c r="A34" s="44"/>
      <c r="B34" s="193"/>
      <c r="C34" s="193"/>
      <c r="D34" s="193"/>
      <c r="E34" s="193"/>
      <c r="F34" s="193"/>
      <c r="G34" s="193"/>
      <c r="H34" s="193"/>
      <c r="I34" s="193"/>
      <c r="J34" s="193"/>
      <c r="K34" s="193"/>
      <c r="L34" s="193"/>
      <c r="M34" s="193"/>
    </row>
    <row r="35" spans="1:13" s="48" customFormat="1" ht="13.5" customHeight="1" x14ac:dyDescent="0.15">
      <c r="A35" s="136" t="s">
        <v>0</v>
      </c>
      <c r="B35" s="113">
        <v>8025</v>
      </c>
      <c r="C35" s="113">
        <v>130</v>
      </c>
      <c r="D35" s="113">
        <v>126</v>
      </c>
      <c r="E35" s="113">
        <v>299</v>
      </c>
      <c r="F35" s="113">
        <v>457</v>
      </c>
      <c r="G35" s="113">
        <v>358</v>
      </c>
      <c r="H35" s="113">
        <v>1336</v>
      </c>
      <c r="I35" s="113">
        <v>822</v>
      </c>
      <c r="J35" s="113">
        <v>1522</v>
      </c>
      <c r="K35" s="113">
        <v>1398</v>
      </c>
      <c r="L35" s="113">
        <v>771</v>
      </c>
      <c r="M35" s="113">
        <v>806</v>
      </c>
    </row>
    <row r="36" spans="1:13" s="48" customFormat="1" ht="9" customHeight="1" x14ac:dyDescent="0.15">
      <c r="A36" s="44"/>
      <c r="B36" s="121"/>
      <c r="C36" s="121"/>
      <c r="D36" s="121"/>
      <c r="E36" s="121"/>
      <c r="F36" s="121"/>
      <c r="G36" s="121"/>
      <c r="H36" s="121"/>
      <c r="I36" s="121"/>
      <c r="J36" s="121"/>
      <c r="K36" s="121"/>
      <c r="L36" s="121"/>
      <c r="M36" s="121"/>
    </row>
    <row r="37" spans="1:13" s="48" customFormat="1" ht="9" x14ac:dyDescent="0.15">
      <c r="A37" s="49"/>
      <c r="B37" s="49"/>
      <c r="C37" s="49"/>
      <c r="D37" s="49"/>
      <c r="E37" s="49"/>
      <c r="F37" s="49"/>
      <c r="G37" s="49"/>
      <c r="H37" s="49"/>
      <c r="I37" s="49"/>
      <c r="J37" s="49"/>
      <c r="K37" s="49"/>
      <c r="L37" s="49"/>
      <c r="M37" s="49"/>
    </row>
    <row r="38" spans="1:13" s="12" customFormat="1" ht="39" customHeight="1" x14ac:dyDescent="0.2">
      <c r="A38" s="36"/>
      <c r="B38" s="37"/>
      <c r="C38" s="37"/>
      <c r="D38" s="37"/>
      <c r="E38" s="37"/>
      <c r="F38" s="37"/>
      <c r="G38" s="38"/>
      <c r="H38" s="38"/>
      <c r="I38" s="38"/>
      <c r="J38" s="38"/>
      <c r="K38" s="38"/>
      <c r="L38" s="38"/>
      <c r="M38" s="38"/>
    </row>
    <row r="39" spans="1:13" s="1" customFormat="1" ht="12" customHeight="1" x14ac:dyDescent="0.15">
      <c r="A39" s="213" t="s">
        <v>29</v>
      </c>
      <c r="B39" s="213" t="s">
        <v>30</v>
      </c>
      <c r="C39" s="100" t="s">
        <v>31</v>
      </c>
      <c r="D39" s="100"/>
      <c r="E39" s="100"/>
      <c r="F39" s="100"/>
      <c r="G39" s="100"/>
      <c r="H39" s="100"/>
      <c r="I39" s="100"/>
      <c r="J39" s="100"/>
      <c r="K39" s="100"/>
      <c r="L39" s="100"/>
      <c r="M39" s="100"/>
    </row>
    <row r="40" spans="1:13" s="1" customFormat="1" ht="12" customHeight="1" x14ac:dyDescent="0.15">
      <c r="A40" s="214"/>
      <c r="B40" s="213"/>
      <c r="C40" s="213" t="s">
        <v>32</v>
      </c>
      <c r="D40" s="213" t="s">
        <v>33</v>
      </c>
      <c r="E40" s="213" t="s">
        <v>176</v>
      </c>
      <c r="F40" s="213" t="s">
        <v>177</v>
      </c>
      <c r="G40" s="213" t="s">
        <v>178</v>
      </c>
      <c r="H40" s="213" t="s">
        <v>179</v>
      </c>
      <c r="I40" s="213" t="s">
        <v>47</v>
      </c>
      <c r="J40" s="213" t="s">
        <v>180</v>
      </c>
      <c r="K40" s="213" t="s">
        <v>181</v>
      </c>
      <c r="L40" s="213" t="s">
        <v>48</v>
      </c>
      <c r="M40" s="213" t="s">
        <v>182</v>
      </c>
    </row>
    <row r="41" spans="1:13" s="1" customFormat="1" ht="12" customHeight="1" x14ac:dyDescent="0.15">
      <c r="A41" s="214"/>
      <c r="B41" s="213"/>
      <c r="C41" s="213"/>
      <c r="D41" s="213"/>
      <c r="E41" s="213"/>
      <c r="F41" s="213"/>
      <c r="G41" s="213"/>
      <c r="H41" s="213"/>
      <c r="I41" s="213"/>
      <c r="J41" s="213"/>
      <c r="K41" s="213"/>
      <c r="L41" s="213"/>
      <c r="M41" s="213"/>
    </row>
    <row r="42" spans="1:13" s="1" customFormat="1" ht="12" customHeight="1" x14ac:dyDescent="0.15">
      <c r="A42" s="214"/>
      <c r="B42" s="213"/>
      <c r="C42" s="213"/>
      <c r="D42" s="213"/>
      <c r="E42" s="213"/>
      <c r="F42" s="213"/>
      <c r="G42" s="213"/>
      <c r="H42" s="213"/>
      <c r="I42" s="213"/>
      <c r="J42" s="213"/>
      <c r="K42" s="213"/>
      <c r="L42" s="213"/>
      <c r="M42" s="213"/>
    </row>
    <row r="43" spans="1:13" s="1" customFormat="1" ht="6.75" customHeight="1" x14ac:dyDescent="0.15">
      <c r="A43" s="137"/>
      <c r="B43" s="138"/>
      <c r="C43" s="138"/>
      <c r="D43" s="138"/>
      <c r="E43" s="138"/>
      <c r="F43" s="138"/>
      <c r="G43" s="138"/>
      <c r="H43" s="138"/>
      <c r="I43" s="138"/>
      <c r="J43" s="138"/>
      <c r="K43" s="138"/>
      <c r="L43" s="138"/>
      <c r="M43" s="138"/>
    </row>
    <row r="44" spans="1:13" s="1" customFormat="1" ht="12" customHeight="1" x14ac:dyDescent="0.15">
      <c r="A44" s="131" t="s">
        <v>34</v>
      </c>
      <c r="B44" s="196">
        <v>7127</v>
      </c>
      <c r="C44" s="196">
        <v>6679</v>
      </c>
      <c r="D44" s="196">
        <v>25</v>
      </c>
      <c r="E44" s="196">
        <v>4</v>
      </c>
      <c r="F44" s="196">
        <v>12</v>
      </c>
      <c r="G44" s="196">
        <v>50</v>
      </c>
      <c r="H44" s="196">
        <v>9</v>
      </c>
      <c r="I44" s="196">
        <v>45</v>
      </c>
      <c r="J44" s="196">
        <v>36</v>
      </c>
      <c r="K44" s="196">
        <v>15</v>
      </c>
      <c r="L44" s="196">
        <v>9</v>
      </c>
      <c r="M44" s="196">
        <v>243</v>
      </c>
    </row>
    <row r="45" spans="1:13" s="1" customFormat="1" ht="12" customHeight="1" x14ac:dyDescent="0.15">
      <c r="A45" s="131" t="s">
        <v>35</v>
      </c>
      <c r="B45" s="196">
        <v>112</v>
      </c>
      <c r="C45" s="196">
        <v>96</v>
      </c>
      <c r="D45" s="196">
        <v>8</v>
      </c>
      <c r="E45" s="196">
        <v>0</v>
      </c>
      <c r="F45" s="196">
        <v>1</v>
      </c>
      <c r="G45" s="196">
        <v>0</v>
      </c>
      <c r="H45" s="196">
        <v>1</v>
      </c>
      <c r="I45" s="196">
        <v>0</v>
      </c>
      <c r="J45" s="196">
        <v>0</v>
      </c>
      <c r="K45" s="196">
        <v>0</v>
      </c>
      <c r="L45" s="196">
        <v>0</v>
      </c>
      <c r="M45" s="196">
        <v>6</v>
      </c>
    </row>
    <row r="46" spans="1:13" s="1" customFormat="1" ht="12" customHeight="1" x14ac:dyDescent="0.15">
      <c r="A46" s="131" t="s">
        <v>141</v>
      </c>
      <c r="B46" s="196">
        <v>17</v>
      </c>
      <c r="C46" s="196">
        <v>5</v>
      </c>
      <c r="D46" s="196">
        <v>0</v>
      </c>
      <c r="E46" s="196">
        <v>10</v>
      </c>
      <c r="F46" s="196">
        <v>0</v>
      </c>
      <c r="G46" s="196">
        <v>0</v>
      </c>
      <c r="H46" s="196">
        <v>0</v>
      </c>
      <c r="I46" s="196">
        <v>0</v>
      </c>
      <c r="J46" s="196">
        <v>1</v>
      </c>
      <c r="K46" s="196">
        <v>0</v>
      </c>
      <c r="L46" s="196">
        <v>0</v>
      </c>
      <c r="M46" s="196">
        <v>1</v>
      </c>
    </row>
    <row r="47" spans="1:13" s="1" customFormat="1" ht="12" customHeight="1" x14ac:dyDescent="0.15">
      <c r="A47" s="131" t="s">
        <v>36</v>
      </c>
      <c r="B47" s="196">
        <v>69</v>
      </c>
      <c r="C47" s="196">
        <v>31</v>
      </c>
      <c r="D47" s="196">
        <v>0</v>
      </c>
      <c r="E47" s="196">
        <v>0</v>
      </c>
      <c r="F47" s="196">
        <v>32</v>
      </c>
      <c r="G47" s="196">
        <v>1</v>
      </c>
      <c r="H47" s="196">
        <v>1</v>
      </c>
      <c r="I47" s="196">
        <v>0</v>
      </c>
      <c r="J47" s="196">
        <v>1</v>
      </c>
      <c r="K47" s="196">
        <v>0</v>
      </c>
      <c r="L47" s="196">
        <v>0</v>
      </c>
      <c r="M47" s="196">
        <v>3</v>
      </c>
    </row>
    <row r="48" spans="1:13" s="1" customFormat="1" ht="12" customHeight="1" x14ac:dyDescent="0.15">
      <c r="A48" s="131" t="s">
        <v>37</v>
      </c>
      <c r="B48" s="196">
        <v>43</v>
      </c>
      <c r="C48" s="196">
        <v>13</v>
      </c>
      <c r="D48" s="196">
        <v>0</v>
      </c>
      <c r="E48" s="196">
        <v>0</v>
      </c>
      <c r="F48" s="196">
        <v>0</v>
      </c>
      <c r="G48" s="196">
        <v>27</v>
      </c>
      <c r="H48" s="196">
        <v>0</v>
      </c>
      <c r="I48" s="196">
        <v>0</v>
      </c>
      <c r="J48" s="196">
        <v>0</v>
      </c>
      <c r="K48" s="196">
        <v>0</v>
      </c>
      <c r="L48" s="196">
        <v>0</v>
      </c>
      <c r="M48" s="196">
        <v>3</v>
      </c>
    </row>
    <row r="49" spans="1:13" s="1" customFormat="1" ht="12" customHeight="1" x14ac:dyDescent="0.15">
      <c r="A49" s="131" t="s">
        <v>38</v>
      </c>
      <c r="B49" s="196">
        <v>17</v>
      </c>
      <c r="C49" s="196">
        <v>6</v>
      </c>
      <c r="D49" s="196">
        <v>1</v>
      </c>
      <c r="E49" s="196">
        <v>0</v>
      </c>
      <c r="F49" s="196">
        <v>0</v>
      </c>
      <c r="G49" s="196">
        <v>0</v>
      </c>
      <c r="H49" s="196">
        <v>8</v>
      </c>
      <c r="I49" s="196">
        <v>0</v>
      </c>
      <c r="J49" s="196">
        <v>0</v>
      </c>
      <c r="K49" s="196">
        <v>0</v>
      </c>
      <c r="L49" s="196">
        <v>0</v>
      </c>
      <c r="M49" s="196">
        <v>2</v>
      </c>
    </row>
    <row r="50" spans="1:13" s="1" customFormat="1" ht="12" customHeight="1" x14ac:dyDescent="0.15">
      <c r="A50" s="131" t="s">
        <v>39</v>
      </c>
      <c r="B50" s="196">
        <v>19</v>
      </c>
      <c r="C50" s="196">
        <v>9</v>
      </c>
      <c r="D50" s="196">
        <v>0</v>
      </c>
      <c r="E50" s="196">
        <v>0</v>
      </c>
      <c r="F50" s="196">
        <v>1</v>
      </c>
      <c r="G50" s="196">
        <v>0</v>
      </c>
      <c r="H50" s="196">
        <v>0</v>
      </c>
      <c r="I50" s="196">
        <v>7</v>
      </c>
      <c r="J50" s="196">
        <v>0</v>
      </c>
      <c r="K50" s="196">
        <v>0</v>
      </c>
      <c r="L50" s="196">
        <v>0</v>
      </c>
      <c r="M50" s="196">
        <v>2</v>
      </c>
    </row>
    <row r="51" spans="1:13" s="1" customFormat="1" ht="12" customHeight="1" x14ac:dyDescent="0.15">
      <c r="A51" s="131" t="s">
        <v>40</v>
      </c>
      <c r="B51" s="196">
        <v>176</v>
      </c>
      <c r="C51" s="196">
        <v>96</v>
      </c>
      <c r="D51" s="196">
        <v>0</v>
      </c>
      <c r="E51" s="196">
        <v>1</v>
      </c>
      <c r="F51" s="196">
        <v>3</v>
      </c>
      <c r="G51" s="196">
        <v>2</v>
      </c>
      <c r="H51" s="196">
        <v>1</v>
      </c>
      <c r="I51" s="196">
        <v>0</v>
      </c>
      <c r="J51" s="196">
        <v>67</v>
      </c>
      <c r="K51" s="196">
        <v>0</v>
      </c>
      <c r="L51" s="196">
        <v>0</v>
      </c>
      <c r="M51" s="196">
        <v>6</v>
      </c>
    </row>
    <row r="52" spans="1:13" s="1" customFormat="1" ht="12" customHeight="1" x14ac:dyDescent="0.15">
      <c r="A52" s="131" t="s">
        <v>41</v>
      </c>
      <c r="B52" s="196">
        <v>12</v>
      </c>
      <c r="C52" s="196">
        <v>10</v>
      </c>
      <c r="D52" s="196">
        <v>0</v>
      </c>
      <c r="E52" s="196">
        <v>0</v>
      </c>
      <c r="F52" s="196">
        <v>0</v>
      </c>
      <c r="G52" s="196">
        <v>0</v>
      </c>
      <c r="H52" s="196">
        <v>0</v>
      </c>
      <c r="I52" s="196">
        <v>0</v>
      </c>
      <c r="J52" s="196">
        <v>0</v>
      </c>
      <c r="K52" s="196">
        <v>2</v>
      </c>
      <c r="L52" s="196">
        <v>0</v>
      </c>
      <c r="M52" s="196">
        <v>0</v>
      </c>
    </row>
    <row r="53" spans="1:13" s="1" customFormat="1" ht="12" customHeight="1" x14ac:dyDescent="0.15">
      <c r="A53" s="131" t="s">
        <v>42</v>
      </c>
      <c r="B53" s="196">
        <v>17</v>
      </c>
      <c r="C53" s="196">
        <v>2</v>
      </c>
      <c r="D53" s="196">
        <v>0</v>
      </c>
      <c r="E53" s="196">
        <v>0</v>
      </c>
      <c r="F53" s="196">
        <v>0</v>
      </c>
      <c r="G53" s="196">
        <v>0</v>
      </c>
      <c r="H53" s="196">
        <v>0</v>
      </c>
      <c r="I53" s="196">
        <v>0</v>
      </c>
      <c r="J53" s="196">
        <v>0</v>
      </c>
      <c r="K53" s="196">
        <v>0</v>
      </c>
      <c r="L53" s="196">
        <v>15</v>
      </c>
      <c r="M53" s="196">
        <v>0</v>
      </c>
    </row>
    <row r="54" spans="1:13" s="1" customFormat="1" ht="12" customHeight="1" x14ac:dyDescent="0.15">
      <c r="A54" s="139" t="s">
        <v>173</v>
      </c>
      <c r="B54" s="196">
        <v>416</v>
      </c>
      <c r="C54" s="196">
        <v>229</v>
      </c>
      <c r="D54" s="196">
        <v>1</v>
      </c>
      <c r="E54" s="196">
        <v>0</v>
      </c>
      <c r="F54" s="196">
        <v>5</v>
      </c>
      <c r="G54" s="196">
        <v>6</v>
      </c>
      <c r="H54" s="196">
        <v>0</v>
      </c>
      <c r="I54" s="196">
        <v>2</v>
      </c>
      <c r="J54" s="196">
        <v>3</v>
      </c>
      <c r="K54" s="196">
        <v>3</v>
      </c>
      <c r="L54" s="196">
        <v>1</v>
      </c>
      <c r="M54" s="196">
        <v>166</v>
      </c>
    </row>
    <row r="55" spans="1:13" s="1" customFormat="1" ht="4.5" customHeight="1" x14ac:dyDescent="0.15">
      <c r="A55" s="131"/>
      <c r="B55" s="196"/>
      <c r="C55" s="196"/>
      <c r="D55" s="196"/>
      <c r="E55" s="196"/>
      <c r="F55" s="196"/>
      <c r="G55" s="196"/>
      <c r="H55" s="196"/>
      <c r="I55" s="196"/>
      <c r="J55" s="196"/>
      <c r="K55" s="196"/>
      <c r="L55" s="196"/>
      <c r="M55" s="196"/>
    </row>
    <row r="56" spans="1:13" s="1" customFormat="1" ht="12" customHeight="1" x14ac:dyDescent="0.15">
      <c r="A56" s="140" t="s">
        <v>0</v>
      </c>
      <c r="B56" s="197">
        <v>8025</v>
      </c>
      <c r="C56" s="197">
        <v>7176</v>
      </c>
      <c r="D56" s="197">
        <v>35</v>
      </c>
      <c r="E56" s="197">
        <v>15</v>
      </c>
      <c r="F56" s="197">
        <v>54</v>
      </c>
      <c r="G56" s="197">
        <v>86</v>
      </c>
      <c r="H56" s="197">
        <v>20</v>
      </c>
      <c r="I56" s="197">
        <v>54</v>
      </c>
      <c r="J56" s="197">
        <v>108</v>
      </c>
      <c r="K56" s="197">
        <v>20</v>
      </c>
      <c r="L56" s="197">
        <v>25</v>
      </c>
      <c r="M56" s="197">
        <v>432</v>
      </c>
    </row>
    <row r="57" spans="1:13" s="48" customFormat="1" ht="9" customHeight="1" x14ac:dyDescent="0.2">
      <c r="A57" s="50"/>
      <c r="B57" s="51"/>
      <c r="C57" s="51"/>
      <c r="D57" s="51"/>
      <c r="E57" s="51"/>
      <c r="F57" s="51"/>
      <c r="G57" s="51"/>
      <c r="H57" s="51"/>
      <c r="I57" s="51"/>
      <c r="J57" s="51"/>
      <c r="K57" s="51"/>
      <c r="L57" s="51"/>
      <c r="M57" s="51"/>
    </row>
    <row r="58" spans="1:13" ht="12" customHeight="1" x14ac:dyDescent="0.2">
      <c r="A58" s="50" t="s">
        <v>105</v>
      </c>
      <c r="B58" s="50"/>
      <c r="C58" s="50"/>
      <c r="D58" s="50"/>
      <c r="E58" s="50"/>
      <c r="F58" s="50"/>
      <c r="G58" s="50"/>
      <c r="H58" s="50"/>
      <c r="I58" s="50"/>
      <c r="J58" s="50"/>
      <c r="K58" s="50"/>
      <c r="L58" s="50"/>
      <c r="M58" s="50"/>
    </row>
  </sheetData>
  <mergeCells count="26">
    <mergeCell ref="A39:A42"/>
    <mergeCell ref="A2:A5"/>
    <mergeCell ref="B2:B5"/>
    <mergeCell ref="H3:H5"/>
    <mergeCell ref="C4:C5"/>
    <mergeCell ref="D4:D5"/>
    <mergeCell ref="E4:E5"/>
    <mergeCell ref="F4:F5"/>
    <mergeCell ref="G4:G5"/>
    <mergeCell ref="G40:G42"/>
    <mergeCell ref="B39:B42"/>
    <mergeCell ref="H40:H42"/>
    <mergeCell ref="C40:C42"/>
    <mergeCell ref="D40:D42"/>
    <mergeCell ref="E40:E42"/>
    <mergeCell ref="F40:F42"/>
    <mergeCell ref="K40:K42"/>
    <mergeCell ref="L40:L42"/>
    <mergeCell ref="M40:M42"/>
    <mergeCell ref="I4:I5"/>
    <mergeCell ref="J4:J5"/>
    <mergeCell ref="K4:K5"/>
    <mergeCell ref="L4:L5"/>
    <mergeCell ref="M4:M5"/>
    <mergeCell ref="I40:I42"/>
    <mergeCell ref="J40:J42"/>
  </mergeCells>
  <phoneticPr fontId="10" type="noConversion"/>
  <hyperlinks>
    <hyperlink ref="N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workbookViewId="0">
      <selection activeCell="J2" sqref="J2"/>
    </sheetView>
  </sheetViews>
  <sheetFormatPr baseColWidth="10" defaultRowHeight="12" x14ac:dyDescent="0.2"/>
  <cols>
    <col min="1" max="1" width="20.85546875" style="55" bestFit="1" customWidth="1"/>
    <col min="2" max="2" width="9.5703125" style="55" customWidth="1"/>
    <col min="3" max="3" width="10.7109375" style="55" customWidth="1"/>
    <col min="4" max="8" width="7.140625" style="55" customWidth="1"/>
    <col min="9" max="9" width="9.7109375" style="55" customWidth="1"/>
    <col min="10" max="16384" width="11.42578125" style="55"/>
  </cols>
  <sheetData>
    <row r="1" spans="1:35" s="12" customFormat="1" ht="39" customHeight="1" x14ac:dyDescent="0.2">
      <c r="A1" s="36"/>
      <c r="B1" s="37"/>
      <c r="C1" s="37"/>
      <c r="D1" s="37"/>
      <c r="E1" s="37"/>
      <c r="F1" s="37"/>
      <c r="J1" s="13"/>
      <c r="K1" s="13"/>
      <c r="L1" s="13"/>
      <c r="M1" s="13"/>
      <c r="N1" s="13"/>
      <c r="O1" s="13"/>
      <c r="P1" s="13"/>
      <c r="Q1" s="13"/>
      <c r="R1" s="13"/>
      <c r="S1" s="13"/>
      <c r="T1" s="13"/>
      <c r="U1" s="13"/>
      <c r="V1" s="13"/>
      <c r="W1" s="13"/>
      <c r="X1" s="13"/>
      <c r="Y1" s="13"/>
      <c r="Z1" s="13"/>
      <c r="AA1" s="13"/>
      <c r="AB1" s="13"/>
      <c r="AC1" s="13"/>
      <c r="AD1" s="13"/>
      <c r="AE1" s="13"/>
      <c r="AF1" s="13"/>
      <c r="AG1" s="13"/>
      <c r="AH1" s="13"/>
      <c r="AI1" s="13"/>
    </row>
    <row r="2" spans="1:35" s="52" customFormat="1" ht="12.75" x14ac:dyDescent="0.2">
      <c r="A2" s="217" t="s">
        <v>102</v>
      </c>
      <c r="B2" s="141" t="s">
        <v>57</v>
      </c>
      <c r="C2" s="141"/>
      <c r="D2" s="58"/>
      <c r="E2" s="58"/>
      <c r="F2" s="58"/>
      <c r="G2" s="58"/>
      <c r="H2" s="58"/>
      <c r="I2" s="219" t="s">
        <v>184</v>
      </c>
      <c r="J2" s="207" t="s">
        <v>223</v>
      </c>
    </row>
    <row r="3" spans="1:35" s="52" customFormat="1" ht="12" customHeight="1" x14ac:dyDescent="0.2">
      <c r="A3" s="218"/>
      <c r="B3" s="220" t="s">
        <v>2</v>
      </c>
      <c r="C3" s="222" t="s">
        <v>185</v>
      </c>
      <c r="D3" s="141" t="s">
        <v>183</v>
      </c>
      <c r="E3" s="141"/>
      <c r="F3" s="141"/>
      <c r="G3" s="141"/>
      <c r="H3" s="141"/>
      <c r="I3" s="219"/>
    </row>
    <row r="4" spans="1:35" s="52" customFormat="1" ht="18" x14ac:dyDescent="0.2">
      <c r="A4" s="218"/>
      <c r="B4" s="221"/>
      <c r="C4" s="223"/>
      <c r="D4" s="142">
        <v>0</v>
      </c>
      <c r="E4" s="142">
        <v>1</v>
      </c>
      <c r="F4" s="142">
        <v>2</v>
      </c>
      <c r="G4" s="142">
        <v>3</v>
      </c>
      <c r="H4" s="143" t="s">
        <v>186</v>
      </c>
      <c r="I4" s="219"/>
    </row>
    <row r="5" spans="1:35" s="52" customFormat="1" ht="9" customHeight="1" x14ac:dyDescent="0.2">
      <c r="A5" s="144"/>
      <c r="B5" s="144"/>
      <c r="C5" s="144"/>
      <c r="D5" s="144"/>
      <c r="E5" s="144"/>
      <c r="F5" s="144"/>
      <c r="G5" s="144"/>
      <c r="H5" s="145"/>
      <c r="I5" s="146"/>
    </row>
    <row r="6" spans="1:35" s="52" customFormat="1" ht="14.25" customHeight="1" x14ac:dyDescent="0.2">
      <c r="A6" s="147" t="s">
        <v>90</v>
      </c>
      <c r="B6" s="154">
        <v>82</v>
      </c>
      <c r="C6" s="155">
        <v>7.6017428386020214</v>
      </c>
      <c r="D6" s="154">
        <v>45</v>
      </c>
      <c r="E6" s="154">
        <v>23</v>
      </c>
      <c r="F6" s="154">
        <v>10</v>
      </c>
      <c r="G6" s="154">
        <v>3</v>
      </c>
      <c r="H6" s="154">
        <v>1</v>
      </c>
      <c r="I6" s="154">
        <v>56</v>
      </c>
    </row>
    <row r="7" spans="1:35" s="52" customFormat="1" ht="14.25" customHeight="1" x14ac:dyDescent="0.2">
      <c r="A7" s="147" t="s">
        <v>91</v>
      </c>
      <c r="B7" s="154">
        <v>201</v>
      </c>
      <c r="C7" s="155">
        <v>10.827699517871091</v>
      </c>
      <c r="D7" s="154">
        <v>103</v>
      </c>
      <c r="E7" s="154">
        <v>44</v>
      </c>
      <c r="F7" s="154">
        <v>42</v>
      </c>
      <c r="G7" s="154">
        <v>12</v>
      </c>
      <c r="H7" s="154">
        <v>0</v>
      </c>
      <c r="I7" s="154">
        <v>164</v>
      </c>
    </row>
    <row r="8" spans="1:35" s="52" customFormat="1" ht="14.25" customHeight="1" x14ac:dyDescent="0.2">
      <c r="A8" s="147" t="s">
        <v>92</v>
      </c>
      <c r="B8" s="154">
        <v>184</v>
      </c>
      <c r="C8" s="155">
        <v>8.3497833140471496</v>
      </c>
      <c r="D8" s="154">
        <v>96</v>
      </c>
      <c r="E8" s="154">
        <v>51</v>
      </c>
      <c r="F8" s="154">
        <v>25</v>
      </c>
      <c r="G8" s="154">
        <v>9</v>
      </c>
      <c r="H8" s="154">
        <v>3</v>
      </c>
      <c r="I8" s="154">
        <v>142</v>
      </c>
    </row>
    <row r="9" spans="1:35" s="52" customFormat="1" ht="14.25" customHeight="1" x14ac:dyDescent="0.2">
      <c r="A9" s="147" t="s">
        <v>93</v>
      </c>
      <c r="B9" s="154">
        <v>62</v>
      </c>
      <c r="C9" s="155">
        <v>7.0970695970695967</v>
      </c>
      <c r="D9" s="154">
        <v>32</v>
      </c>
      <c r="E9" s="154">
        <v>11</v>
      </c>
      <c r="F9" s="154">
        <v>14</v>
      </c>
      <c r="G9" s="154">
        <v>5</v>
      </c>
      <c r="H9" s="154">
        <v>0</v>
      </c>
      <c r="I9" s="154">
        <v>54</v>
      </c>
    </row>
    <row r="10" spans="1:35" s="52" customFormat="1" ht="14.25" customHeight="1" x14ac:dyDescent="0.2">
      <c r="A10" s="147" t="s">
        <v>94</v>
      </c>
      <c r="B10" s="154">
        <v>213</v>
      </c>
      <c r="C10" s="155">
        <v>6.1448807085364798</v>
      </c>
      <c r="D10" s="154">
        <v>119</v>
      </c>
      <c r="E10" s="154">
        <v>48</v>
      </c>
      <c r="F10" s="154">
        <v>38</v>
      </c>
      <c r="G10" s="154">
        <v>4</v>
      </c>
      <c r="H10" s="154">
        <v>4</v>
      </c>
      <c r="I10" s="154">
        <v>152</v>
      </c>
    </row>
    <row r="11" spans="1:35" s="52" customFormat="1" ht="14.25" customHeight="1" x14ac:dyDescent="0.2">
      <c r="A11" s="147" t="s">
        <v>95</v>
      </c>
      <c r="B11" s="154">
        <v>291</v>
      </c>
      <c r="C11" s="155">
        <v>7.343292621378823</v>
      </c>
      <c r="D11" s="154">
        <v>160</v>
      </c>
      <c r="E11" s="154">
        <v>76</v>
      </c>
      <c r="F11" s="154">
        <v>48</v>
      </c>
      <c r="G11" s="154">
        <v>6</v>
      </c>
      <c r="H11" s="154">
        <v>1</v>
      </c>
      <c r="I11" s="154">
        <v>194</v>
      </c>
    </row>
    <row r="12" spans="1:35" s="52" customFormat="1" ht="14.25" customHeight="1" x14ac:dyDescent="0.2">
      <c r="A12" s="147" t="s">
        <v>96</v>
      </c>
      <c r="B12" s="154">
        <v>87</v>
      </c>
      <c r="C12" s="155">
        <v>7.3195355880868247</v>
      </c>
      <c r="D12" s="154">
        <v>53</v>
      </c>
      <c r="E12" s="154">
        <v>19</v>
      </c>
      <c r="F12" s="154">
        <v>12</v>
      </c>
      <c r="G12" s="154">
        <v>3</v>
      </c>
      <c r="H12" s="154">
        <v>0</v>
      </c>
      <c r="I12" s="154">
        <v>52</v>
      </c>
    </row>
    <row r="13" spans="1:35" s="52" customFormat="1" ht="14.25" customHeight="1" x14ac:dyDescent="0.2">
      <c r="A13" s="147" t="s">
        <v>97</v>
      </c>
      <c r="B13" s="154">
        <v>79</v>
      </c>
      <c r="C13" s="155">
        <v>9.5261063547570242</v>
      </c>
      <c r="D13" s="154">
        <v>42</v>
      </c>
      <c r="E13" s="154">
        <v>17</v>
      </c>
      <c r="F13" s="154">
        <v>12</v>
      </c>
      <c r="G13" s="154">
        <v>7</v>
      </c>
      <c r="H13" s="154">
        <v>1</v>
      </c>
      <c r="I13" s="154">
        <v>66</v>
      </c>
    </row>
    <row r="14" spans="1:35" s="52" customFormat="1" ht="14.25" customHeight="1" x14ac:dyDescent="0.2">
      <c r="A14" s="147" t="s">
        <v>98</v>
      </c>
      <c r="B14" s="154">
        <v>89</v>
      </c>
      <c r="C14" s="155">
        <v>8.2786847123389613</v>
      </c>
      <c r="D14" s="154">
        <v>42</v>
      </c>
      <c r="E14" s="154">
        <v>21</v>
      </c>
      <c r="F14" s="154">
        <v>18</v>
      </c>
      <c r="G14" s="154">
        <v>7</v>
      </c>
      <c r="H14" s="154">
        <v>1</v>
      </c>
      <c r="I14" s="154">
        <v>82</v>
      </c>
    </row>
    <row r="15" spans="1:35" s="52" customFormat="1" ht="14.25" customHeight="1" x14ac:dyDescent="0.2">
      <c r="A15" s="147" t="s">
        <v>99</v>
      </c>
      <c r="B15" s="154">
        <v>154</v>
      </c>
      <c r="C15" s="155">
        <v>8.8883758513217135</v>
      </c>
      <c r="D15" s="154">
        <v>85</v>
      </c>
      <c r="E15" s="154">
        <v>38</v>
      </c>
      <c r="F15" s="154">
        <v>28</v>
      </c>
      <c r="G15" s="154">
        <v>1</v>
      </c>
      <c r="H15" s="154">
        <v>2</v>
      </c>
      <c r="I15" s="154">
        <v>106</v>
      </c>
    </row>
    <row r="16" spans="1:35" s="52" customFormat="1" ht="14.25" customHeight="1" x14ac:dyDescent="0.2">
      <c r="A16" s="147" t="s">
        <v>100</v>
      </c>
      <c r="B16" s="154">
        <v>143</v>
      </c>
      <c r="C16" s="155">
        <v>8.0459123389410898</v>
      </c>
      <c r="D16" s="154">
        <v>80</v>
      </c>
      <c r="E16" s="154">
        <v>34</v>
      </c>
      <c r="F16" s="154">
        <v>24</v>
      </c>
      <c r="G16" s="154">
        <v>2</v>
      </c>
      <c r="H16" s="154">
        <v>3</v>
      </c>
      <c r="I16" s="154">
        <v>100</v>
      </c>
    </row>
    <row r="17" spans="1:9" s="52" customFormat="1" ht="14.25" customHeight="1" x14ac:dyDescent="0.2">
      <c r="A17" s="147" t="s">
        <v>101</v>
      </c>
      <c r="B17" s="154">
        <v>86</v>
      </c>
      <c r="C17" s="155">
        <v>11.844914262103162</v>
      </c>
      <c r="D17" s="154">
        <v>47</v>
      </c>
      <c r="E17" s="154">
        <v>28</v>
      </c>
      <c r="F17" s="154">
        <v>10</v>
      </c>
      <c r="G17" s="154">
        <v>1</v>
      </c>
      <c r="H17" s="154">
        <v>0</v>
      </c>
      <c r="I17" s="154">
        <v>51</v>
      </c>
    </row>
    <row r="18" spans="1:9" s="52" customFormat="1" x14ac:dyDescent="0.2">
      <c r="A18" s="150"/>
      <c r="B18" s="148"/>
      <c r="C18" s="149"/>
      <c r="D18" s="148"/>
      <c r="E18" s="148"/>
      <c r="F18" s="148"/>
      <c r="G18" s="148"/>
      <c r="H18" s="148"/>
      <c r="I18" s="148"/>
    </row>
    <row r="19" spans="1:9" s="52" customFormat="1" ht="14.25" customHeight="1" x14ac:dyDescent="0.2">
      <c r="A19" s="125" t="s">
        <v>59</v>
      </c>
      <c r="B19" s="154">
        <v>260</v>
      </c>
      <c r="C19" s="155">
        <v>8.4953438980558733</v>
      </c>
      <c r="D19" s="154">
        <v>135</v>
      </c>
      <c r="E19" s="154">
        <v>57</v>
      </c>
      <c r="F19" s="154">
        <v>61</v>
      </c>
      <c r="G19" s="154">
        <v>4</v>
      </c>
      <c r="H19" s="154">
        <v>3</v>
      </c>
      <c r="I19" s="154">
        <v>203</v>
      </c>
    </row>
    <row r="20" spans="1:9" s="52" customFormat="1" ht="14.25" customHeight="1" x14ac:dyDescent="0.2">
      <c r="A20" s="125" t="s">
        <v>60</v>
      </c>
      <c r="B20" s="154">
        <v>300</v>
      </c>
      <c r="C20" s="155">
        <v>9.7645125067131016</v>
      </c>
      <c r="D20" s="154">
        <v>151</v>
      </c>
      <c r="E20" s="154">
        <v>73</v>
      </c>
      <c r="F20" s="154">
        <v>63</v>
      </c>
      <c r="G20" s="154">
        <v>10</v>
      </c>
      <c r="H20" s="154">
        <v>3</v>
      </c>
      <c r="I20" s="154">
        <v>245</v>
      </c>
    </row>
    <row r="21" spans="1:9" s="52" customFormat="1" ht="14.25" customHeight="1" x14ac:dyDescent="0.2">
      <c r="A21" s="125" t="s">
        <v>81</v>
      </c>
      <c r="B21" s="154">
        <v>284</v>
      </c>
      <c r="C21" s="155">
        <v>9.1891542095386001</v>
      </c>
      <c r="D21" s="154">
        <v>156</v>
      </c>
      <c r="E21" s="154">
        <v>78</v>
      </c>
      <c r="F21" s="154">
        <v>39</v>
      </c>
      <c r="G21" s="154">
        <v>9</v>
      </c>
      <c r="H21" s="154">
        <v>2</v>
      </c>
      <c r="I21" s="154">
        <v>191</v>
      </c>
    </row>
    <row r="22" spans="1:9" s="52" customFormat="1" ht="14.25" customHeight="1" x14ac:dyDescent="0.2">
      <c r="A22" s="125" t="s">
        <v>72</v>
      </c>
      <c r="B22" s="154">
        <v>230</v>
      </c>
      <c r="C22" s="155">
        <v>7.0812807881773399</v>
      </c>
      <c r="D22" s="154">
        <v>120</v>
      </c>
      <c r="E22" s="154">
        <v>56</v>
      </c>
      <c r="F22" s="154">
        <v>36</v>
      </c>
      <c r="G22" s="154">
        <v>13</v>
      </c>
      <c r="H22" s="154">
        <v>5</v>
      </c>
      <c r="I22" s="154">
        <v>188</v>
      </c>
    </row>
    <row r="23" spans="1:9" s="52" customFormat="1" ht="14.25" customHeight="1" x14ac:dyDescent="0.2">
      <c r="A23" s="125" t="s">
        <v>61</v>
      </c>
      <c r="B23" s="154">
        <v>301</v>
      </c>
      <c r="C23" s="155">
        <v>8.1829056111352756</v>
      </c>
      <c r="D23" s="154">
        <v>146</v>
      </c>
      <c r="E23" s="154">
        <v>87</v>
      </c>
      <c r="F23" s="154">
        <v>61</v>
      </c>
      <c r="G23" s="154">
        <v>5</v>
      </c>
      <c r="H23" s="154">
        <v>2</v>
      </c>
      <c r="I23" s="154">
        <v>233</v>
      </c>
    </row>
    <row r="24" spans="1:9" s="52" customFormat="1" ht="14.25" customHeight="1" x14ac:dyDescent="0.2">
      <c r="A24" s="125" t="s">
        <v>69</v>
      </c>
      <c r="B24" s="154">
        <v>224</v>
      </c>
      <c r="C24" s="155">
        <v>8.5684230658888776</v>
      </c>
      <c r="D24" s="154">
        <v>115</v>
      </c>
      <c r="E24" s="154">
        <v>56</v>
      </c>
      <c r="F24" s="154">
        <v>44</v>
      </c>
      <c r="G24" s="154">
        <v>8</v>
      </c>
      <c r="H24" s="154">
        <v>1</v>
      </c>
      <c r="I24" s="154">
        <v>172</v>
      </c>
    </row>
    <row r="25" spans="1:9" s="52" customFormat="1" ht="14.25" customHeight="1" x14ac:dyDescent="0.2">
      <c r="A25" s="125" t="s">
        <v>62</v>
      </c>
      <c r="B25" s="154">
        <v>152</v>
      </c>
      <c r="C25" s="155">
        <v>8.2186596015031501</v>
      </c>
      <c r="D25" s="154">
        <v>86</v>
      </c>
      <c r="E25" s="154">
        <v>37</v>
      </c>
      <c r="F25" s="154">
        <v>24</v>
      </c>
      <c r="G25" s="154">
        <v>3</v>
      </c>
      <c r="H25" s="154">
        <v>2</v>
      </c>
      <c r="I25" s="154">
        <v>102</v>
      </c>
    </row>
    <row r="26" spans="1:9" s="52" customFormat="1" ht="14.25" customHeight="1" x14ac:dyDescent="0.2">
      <c r="A26" s="125" t="s">
        <v>63</v>
      </c>
      <c r="B26" s="154">
        <v>98</v>
      </c>
      <c r="C26" s="155">
        <v>6.6187147536554889</v>
      </c>
      <c r="D26" s="154">
        <v>47</v>
      </c>
      <c r="E26" s="154">
        <v>28</v>
      </c>
      <c r="F26" s="154">
        <v>15</v>
      </c>
      <c r="G26" s="154">
        <v>7</v>
      </c>
      <c r="H26" s="154">
        <v>1</v>
      </c>
      <c r="I26" s="154">
        <v>83</v>
      </c>
    </row>
    <row r="27" spans="1:9" s="52" customFormat="1" ht="14.25" customHeight="1" x14ac:dyDescent="0.2">
      <c r="A27" s="125" t="s">
        <v>73</v>
      </c>
      <c r="B27" s="154">
        <v>184</v>
      </c>
      <c r="C27" s="155">
        <v>10.251267480082456</v>
      </c>
      <c r="D27" s="154">
        <v>129</v>
      </c>
      <c r="E27" s="154">
        <v>28</v>
      </c>
      <c r="F27" s="154">
        <v>19</v>
      </c>
      <c r="G27" s="154">
        <v>3</v>
      </c>
      <c r="H27" s="154">
        <v>5</v>
      </c>
      <c r="I27" s="154">
        <v>97</v>
      </c>
    </row>
    <row r="28" spans="1:9" s="52" customFormat="1" ht="14.25" customHeight="1" x14ac:dyDescent="0.2">
      <c r="A28" s="125" t="s">
        <v>82</v>
      </c>
      <c r="B28" s="154">
        <v>220</v>
      </c>
      <c r="C28" s="155">
        <v>9.8814229249011856</v>
      </c>
      <c r="D28" s="154">
        <v>120</v>
      </c>
      <c r="E28" s="154">
        <v>54</v>
      </c>
      <c r="F28" s="154">
        <v>33</v>
      </c>
      <c r="G28" s="154">
        <v>10</v>
      </c>
      <c r="H28" s="154">
        <v>3</v>
      </c>
      <c r="I28" s="154">
        <v>163</v>
      </c>
    </row>
    <row r="29" spans="1:9" s="52" customFormat="1" ht="14.25" customHeight="1" x14ac:dyDescent="0.2">
      <c r="A29" s="125" t="s">
        <v>74</v>
      </c>
      <c r="B29" s="154">
        <v>247</v>
      </c>
      <c r="C29" s="155">
        <v>8.1267376248210965</v>
      </c>
      <c r="D29" s="154">
        <v>126</v>
      </c>
      <c r="E29" s="154">
        <v>69</v>
      </c>
      <c r="F29" s="154">
        <v>41</v>
      </c>
      <c r="G29" s="154">
        <v>10</v>
      </c>
      <c r="H29" s="154">
        <v>1</v>
      </c>
      <c r="I29" s="154">
        <v>185</v>
      </c>
    </row>
    <row r="30" spans="1:9" s="52" customFormat="1" ht="14.25" customHeight="1" x14ac:dyDescent="0.2">
      <c r="A30" s="125" t="s">
        <v>71</v>
      </c>
      <c r="B30" s="154">
        <v>251</v>
      </c>
      <c r="C30" s="155">
        <v>10.100400394358262</v>
      </c>
      <c r="D30" s="154">
        <v>121</v>
      </c>
      <c r="E30" s="154">
        <v>77</v>
      </c>
      <c r="F30" s="154">
        <v>43</v>
      </c>
      <c r="G30" s="154">
        <v>7</v>
      </c>
      <c r="H30" s="154">
        <v>3</v>
      </c>
      <c r="I30" s="154">
        <v>196</v>
      </c>
    </row>
    <row r="31" spans="1:9" s="52" customFormat="1" ht="14.25" customHeight="1" x14ac:dyDescent="0.2">
      <c r="A31" s="125" t="s">
        <v>75</v>
      </c>
      <c r="B31" s="154">
        <v>91</v>
      </c>
      <c r="C31" s="155">
        <v>5.2389176741508345</v>
      </c>
      <c r="D31" s="154">
        <v>45</v>
      </c>
      <c r="E31" s="154">
        <v>28</v>
      </c>
      <c r="F31" s="154">
        <v>16</v>
      </c>
      <c r="G31" s="154">
        <v>0</v>
      </c>
      <c r="H31" s="154">
        <v>2</v>
      </c>
      <c r="I31" s="154">
        <v>68</v>
      </c>
    </row>
    <row r="32" spans="1:9" s="52" customFormat="1" ht="14.25" customHeight="1" x14ac:dyDescent="0.2">
      <c r="A32" s="125" t="s">
        <v>78</v>
      </c>
      <c r="B32" s="154">
        <v>491</v>
      </c>
      <c r="C32" s="155">
        <v>9.978559307394498</v>
      </c>
      <c r="D32" s="154">
        <v>252</v>
      </c>
      <c r="E32" s="154">
        <v>129</v>
      </c>
      <c r="F32" s="154">
        <v>90</v>
      </c>
      <c r="G32" s="154">
        <v>15</v>
      </c>
      <c r="H32" s="154">
        <v>5</v>
      </c>
      <c r="I32" s="154">
        <v>380</v>
      </c>
    </row>
    <row r="33" spans="1:9" s="52" customFormat="1" ht="14.25" customHeight="1" x14ac:dyDescent="0.2">
      <c r="A33" s="125" t="s">
        <v>64</v>
      </c>
      <c r="B33" s="154">
        <v>448</v>
      </c>
      <c r="C33" s="155">
        <v>9.0137217818196458</v>
      </c>
      <c r="D33" s="154">
        <v>271</v>
      </c>
      <c r="E33" s="154">
        <v>109</v>
      </c>
      <c r="F33" s="154">
        <v>50</v>
      </c>
      <c r="G33" s="154">
        <v>15</v>
      </c>
      <c r="H33" s="154">
        <v>3</v>
      </c>
      <c r="I33" s="154">
        <v>267</v>
      </c>
    </row>
    <row r="34" spans="1:9" s="52" customFormat="1" ht="14.25" customHeight="1" x14ac:dyDescent="0.2">
      <c r="A34" s="125" t="s">
        <v>65</v>
      </c>
      <c r="B34" s="154">
        <v>380</v>
      </c>
      <c r="C34" s="155">
        <v>8.946860358345301</v>
      </c>
      <c r="D34" s="154">
        <v>202</v>
      </c>
      <c r="E34" s="154">
        <v>104</v>
      </c>
      <c r="F34" s="154">
        <v>57</v>
      </c>
      <c r="G34" s="154">
        <v>11</v>
      </c>
      <c r="H34" s="154">
        <v>6</v>
      </c>
      <c r="I34" s="154">
        <v>275</v>
      </c>
    </row>
    <row r="35" spans="1:9" s="52" customFormat="1" ht="14.25" customHeight="1" x14ac:dyDescent="0.2">
      <c r="A35" s="125" t="s">
        <v>66</v>
      </c>
      <c r="B35" s="154">
        <v>215</v>
      </c>
      <c r="C35" s="155">
        <v>8.6414790996784561</v>
      </c>
      <c r="D35" s="154">
        <v>113</v>
      </c>
      <c r="E35" s="154">
        <v>57</v>
      </c>
      <c r="F35" s="154">
        <v>41</v>
      </c>
      <c r="G35" s="154">
        <v>4</v>
      </c>
      <c r="H35" s="154">
        <v>0</v>
      </c>
      <c r="I35" s="154">
        <v>151</v>
      </c>
    </row>
    <row r="36" spans="1:9" s="52" customFormat="1" ht="14.25" customHeight="1" x14ac:dyDescent="0.2">
      <c r="A36" s="125" t="s">
        <v>67</v>
      </c>
      <c r="B36" s="154">
        <v>227</v>
      </c>
      <c r="C36" s="155">
        <v>7.8887923544743703</v>
      </c>
      <c r="D36" s="154">
        <v>127</v>
      </c>
      <c r="E36" s="154">
        <v>60</v>
      </c>
      <c r="F36" s="154">
        <v>32</v>
      </c>
      <c r="G36" s="154">
        <v>7</v>
      </c>
      <c r="H36" s="154">
        <v>1</v>
      </c>
      <c r="I36" s="154">
        <v>149</v>
      </c>
    </row>
    <row r="37" spans="1:9" s="52" customFormat="1" ht="14.25" customHeight="1" x14ac:dyDescent="0.2">
      <c r="A37" s="125" t="s">
        <v>77</v>
      </c>
      <c r="B37" s="154">
        <v>394</v>
      </c>
      <c r="C37" s="155">
        <v>10.452730576889914</v>
      </c>
      <c r="D37" s="154">
        <v>214</v>
      </c>
      <c r="E37" s="154">
        <v>112</v>
      </c>
      <c r="F37" s="154">
        <v>58</v>
      </c>
      <c r="G37" s="154">
        <v>9</v>
      </c>
      <c r="H37" s="154">
        <v>1</v>
      </c>
      <c r="I37" s="154">
        <v>259</v>
      </c>
    </row>
    <row r="38" spans="1:9" s="52" customFormat="1" ht="14.25" customHeight="1" x14ac:dyDescent="0.2">
      <c r="A38" s="125" t="s">
        <v>76</v>
      </c>
      <c r="B38" s="154">
        <v>255</v>
      </c>
      <c r="C38" s="155">
        <v>9.5088936122608789</v>
      </c>
      <c r="D38" s="154">
        <v>125</v>
      </c>
      <c r="E38" s="154">
        <v>70</v>
      </c>
      <c r="F38" s="154">
        <v>52</v>
      </c>
      <c r="G38" s="154">
        <v>7</v>
      </c>
      <c r="H38" s="154">
        <v>1</v>
      </c>
      <c r="I38" s="154">
        <v>199</v>
      </c>
    </row>
    <row r="39" spans="1:9" s="52" customFormat="1" ht="14.25" customHeight="1" x14ac:dyDescent="0.2">
      <c r="A39" s="125" t="s">
        <v>79</v>
      </c>
      <c r="B39" s="154">
        <v>224</v>
      </c>
      <c r="C39" s="155">
        <v>9.3555527711648505</v>
      </c>
      <c r="D39" s="154">
        <v>125</v>
      </c>
      <c r="E39" s="154">
        <v>60</v>
      </c>
      <c r="F39" s="154">
        <v>34</v>
      </c>
      <c r="G39" s="154">
        <v>3</v>
      </c>
      <c r="H39" s="154">
        <v>2</v>
      </c>
      <c r="I39" s="154">
        <v>145</v>
      </c>
    </row>
    <row r="40" spans="1:9" s="52" customFormat="1" ht="14.25" customHeight="1" x14ac:dyDescent="0.2">
      <c r="A40" s="125" t="s">
        <v>70</v>
      </c>
      <c r="B40" s="154">
        <v>363</v>
      </c>
      <c r="C40" s="155">
        <v>10.517928286852589</v>
      </c>
      <c r="D40" s="154">
        <v>192</v>
      </c>
      <c r="E40" s="154">
        <v>87</v>
      </c>
      <c r="F40" s="154">
        <v>72</v>
      </c>
      <c r="G40" s="154">
        <v>7</v>
      </c>
      <c r="H40" s="154">
        <v>5</v>
      </c>
      <c r="I40" s="154">
        <v>275</v>
      </c>
    </row>
    <row r="41" spans="1:9" s="52" customFormat="1" ht="14.25" customHeight="1" x14ac:dyDescent="0.2">
      <c r="A41" s="125" t="s">
        <v>83</v>
      </c>
      <c r="B41" s="154">
        <v>91</v>
      </c>
      <c r="C41" s="155">
        <v>6.2022900763358777</v>
      </c>
      <c r="D41" s="154">
        <v>43</v>
      </c>
      <c r="E41" s="154">
        <v>19</v>
      </c>
      <c r="F41" s="154">
        <v>19</v>
      </c>
      <c r="G41" s="154">
        <v>9</v>
      </c>
      <c r="H41" s="154">
        <v>1</v>
      </c>
      <c r="I41" s="154">
        <v>88</v>
      </c>
    </row>
    <row r="42" spans="1:9" s="52" customFormat="1" ht="14.25" customHeight="1" x14ac:dyDescent="0.2">
      <c r="A42" s="125" t="s">
        <v>68</v>
      </c>
      <c r="B42" s="154">
        <v>424</v>
      </c>
      <c r="C42" s="155">
        <v>8.73380435454302</v>
      </c>
      <c r="D42" s="154">
        <v>215</v>
      </c>
      <c r="E42" s="154">
        <v>113</v>
      </c>
      <c r="F42" s="154">
        <v>75</v>
      </c>
      <c r="G42" s="154">
        <v>17</v>
      </c>
      <c r="H42" s="154">
        <v>4</v>
      </c>
      <c r="I42" s="154">
        <v>331</v>
      </c>
    </row>
    <row r="43" spans="1:9" s="48" customFormat="1" ht="13.5" customHeight="1" x14ac:dyDescent="0.15">
      <c r="A43" s="151"/>
      <c r="B43" s="156"/>
      <c r="C43" s="157"/>
      <c r="D43" s="156"/>
      <c r="E43" s="156"/>
      <c r="F43" s="156"/>
      <c r="G43" s="156"/>
      <c r="H43" s="156"/>
      <c r="I43" s="156"/>
    </row>
    <row r="44" spans="1:9" s="52" customFormat="1" ht="14.25" customHeight="1" x14ac:dyDescent="0.2">
      <c r="A44" s="23" t="s">
        <v>80</v>
      </c>
      <c r="B44" s="154">
        <v>8025</v>
      </c>
      <c r="C44" s="155">
        <v>8.6973720930862672</v>
      </c>
      <c r="D44" s="154">
        <v>4280</v>
      </c>
      <c r="E44" s="154">
        <v>2058</v>
      </c>
      <c r="F44" s="154">
        <v>1356</v>
      </c>
      <c r="G44" s="154">
        <v>253</v>
      </c>
      <c r="H44" s="154">
        <v>78</v>
      </c>
      <c r="I44" s="154">
        <v>5864</v>
      </c>
    </row>
    <row r="45" spans="1:9" s="52" customFormat="1" ht="18.75" customHeight="1" x14ac:dyDescent="0.2">
      <c r="A45" s="152" t="s">
        <v>85</v>
      </c>
      <c r="B45" s="154">
        <v>1671</v>
      </c>
      <c r="C45" s="155">
        <v>8.0451413797585971</v>
      </c>
      <c r="D45" s="154">
        <v>904</v>
      </c>
      <c r="E45" s="154">
        <v>410</v>
      </c>
      <c r="F45" s="154">
        <v>281</v>
      </c>
      <c r="G45" s="154">
        <v>60</v>
      </c>
      <c r="H45" s="154">
        <v>16</v>
      </c>
      <c r="I45" s="154">
        <v>1219</v>
      </c>
    </row>
    <row r="46" spans="1:9" s="52" customFormat="1" ht="14.25" customHeight="1" x14ac:dyDescent="0.2">
      <c r="A46" s="152" t="s">
        <v>58</v>
      </c>
      <c r="B46" s="154">
        <v>6354</v>
      </c>
      <c r="C46" s="155">
        <v>8.8868437928109429</v>
      </c>
      <c r="D46" s="154">
        <v>3376</v>
      </c>
      <c r="E46" s="154">
        <v>1648</v>
      </c>
      <c r="F46" s="154">
        <v>1075</v>
      </c>
      <c r="G46" s="154">
        <v>193</v>
      </c>
      <c r="H46" s="154">
        <v>62</v>
      </c>
      <c r="I46" s="154">
        <v>4645</v>
      </c>
    </row>
    <row r="47" spans="1:9" s="52" customFormat="1" ht="12.75" customHeight="1" x14ac:dyDescent="0.2">
      <c r="A47" s="153"/>
      <c r="B47" s="153"/>
      <c r="C47" s="153"/>
      <c r="D47" s="153"/>
      <c r="E47" s="153"/>
      <c r="F47" s="153"/>
      <c r="G47" s="153"/>
      <c r="H47" s="153"/>
      <c r="I47" s="153"/>
    </row>
    <row r="48" spans="1:9" x14ac:dyDescent="0.2">
      <c r="A48" s="44" t="s">
        <v>103</v>
      </c>
      <c r="B48" s="44"/>
      <c r="C48" s="44"/>
      <c r="D48" s="44"/>
      <c r="E48" s="44"/>
      <c r="F48" s="44"/>
      <c r="G48" s="44"/>
      <c r="H48" s="44"/>
      <c r="I48" s="44"/>
    </row>
  </sheetData>
  <mergeCells count="4">
    <mergeCell ref="A2:A4"/>
    <mergeCell ref="I2:I4"/>
    <mergeCell ref="B3:B4"/>
    <mergeCell ref="C3:C4"/>
  </mergeCells>
  <phoneticPr fontId="10" type="noConversion"/>
  <hyperlinks>
    <hyperlink ref="J2"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oddFooter>&amp;L&amp;7© Statistisches Landesamt Rheinland-Pfalz&amp;R&amp;7Ehescheidungen A II/B VI – j/18</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Titel</vt:lpstr>
      <vt:lpstr>Inhalt</vt:lpstr>
      <vt:lpstr>Informationen zur Statistik</vt:lpstr>
      <vt:lpstr>T1_G1</vt:lpstr>
      <vt:lpstr>T2_G2</vt:lpstr>
      <vt:lpstr>T3_G3</vt:lpstr>
      <vt:lpstr>T4_T5</vt:lpstr>
      <vt:lpstr>T6_T7</vt:lpstr>
      <vt:lpstr>T8</vt:lpstr>
      <vt:lpstr>T9</vt:lpstr>
      <vt:lpstr>T10_T11_T12</vt:lpstr>
      <vt:lpstr>H_Grafikdaten</vt:lpstr>
      <vt:lpstr>T1_G1!Druckbereich</vt:lpstr>
      <vt:lpstr>T10_T11_T12!Druckbereich</vt:lpstr>
      <vt:lpstr>T3_G3!Druckbereich</vt:lpstr>
      <vt:lpstr>T4_T5!Druckbereich</vt:lpstr>
      <vt:lpstr>T6_T7!Druckbereich</vt:lpstr>
      <vt:lpstr>'T8'!Druckbereich</vt:lpstr>
      <vt:lpstr>'T9'!Druckbereich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dc:creator>
  <cp:lastModifiedBy>Schmidt, Holger</cp:lastModifiedBy>
  <cp:lastPrinted>2019-05-14T06:57:42Z</cp:lastPrinted>
  <dcterms:created xsi:type="dcterms:W3CDTF">1999-11-15T09:43:38Z</dcterms:created>
  <dcterms:modified xsi:type="dcterms:W3CDTF">2019-07-29T14:06:55Z</dcterms:modified>
</cp:coreProperties>
</file>