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R23\S231\Öffentlichkeitsarbeit\Internet\Internetumbau\Statistische Berichte\Soziales\Excel\Internetdatei\"/>
    </mc:Choice>
  </mc:AlternateContent>
  <bookViews>
    <workbookView xWindow="14505" yWindow="1095" windowWidth="10695" windowHeight="11850" tabRatio="844"/>
  </bookViews>
  <sheets>
    <sheet name="Titel" sheetId="111" r:id="rId1"/>
    <sheet name="Inhalt" sheetId="112" r:id="rId2"/>
    <sheet name="Informationen zur Statistik" sheetId="113" r:id="rId3"/>
    <sheet name="Tab1 Zeitreihe" sheetId="37" r:id="rId4"/>
    <sheet name="T2a" sheetId="18" r:id="rId5"/>
    <sheet name="T2b" sheetId="100" r:id="rId6"/>
    <sheet name="Tab 3" sheetId="110" r:id="rId7"/>
    <sheet name="Tab 4" sheetId="19" r:id="rId8"/>
    <sheet name="Tab5" sheetId="3" r:id="rId9"/>
    <sheet name="Tab6" sheetId="2" r:id="rId10"/>
    <sheet name="Tab 7" sheetId="4" r:id="rId11"/>
    <sheet name="Tab8" sheetId="5" r:id="rId12"/>
    <sheet name="Tab9" sheetId="103" r:id="rId13"/>
    <sheet name="Tab 10" sheetId="61" r:id="rId14"/>
    <sheet name="Tab11" sheetId="6" r:id="rId15"/>
    <sheet name="Tab12" sheetId="65" r:id="rId16"/>
    <sheet name="Tab13" sheetId="66" r:id="rId17"/>
    <sheet name="Tab14" sheetId="9" r:id="rId18"/>
    <sheet name="Tab 15" sheetId="45" r:id="rId19"/>
    <sheet name="Tab 16a" sheetId="11" r:id="rId20"/>
    <sheet name="Tab16b" sheetId="47" r:id="rId21"/>
    <sheet name="Tab17" sheetId="14" r:id="rId22"/>
    <sheet name="Tab18" sheetId="105" r:id="rId23"/>
    <sheet name="Tab19" sheetId="63" r:id="rId24"/>
    <sheet name="Tab20a" sheetId="101" r:id="rId25"/>
    <sheet name="Tab20b" sheetId="102" r:id="rId26"/>
    <sheet name="Tab21" sheetId="109" r:id="rId27"/>
  </sheets>
  <definedNames>
    <definedName name="_xlnm._FilterDatabase" localSheetId="6" hidden="1">'Tab 3'!$A$3:$I$17</definedName>
  </definedNames>
  <calcPr calcId="162913"/>
</workbook>
</file>

<file path=xl/calcChain.xml><?xml version="1.0" encoding="utf-8"?>
<calcChain xmlns="http://schemas.openxmlformats.org/spreadsheetml/2006/main">
  <c r="G7" i="109" l="1"/>
  <c r="K48" i="109"/>
  <c r="J48" i="109"/>
  <c r="I48" i="109"/>
  <c r="H48" i="109"/>
  <c r="F48" i="109"/>
  <c r="E48" i="109"/>
  <c r="D48" i="109"/>
  <c r="C48" i="109"/>
  <c r="K47" i="109"/>
  <c r="J47" i="109"/>
  <c r="I47" i="109"/>
  <c r="H47" i="109"/>
  <c r="F47" i="109"/>
  <c r="E47" i="109"/>
  <c r="D47" i="109"/>
  <c r="C47" i="109"/>
  <c r="K45" i="109"/>
  <c r="J45" i="109"/>
  <c r="I45" i="109"/>
  <c r="H45" i="109"/>
  <c r="F45" i="109"/>
  <c r="E45" i="109"/>
  <c r="D45" i="109"/>
  <c r="C45" i="109"/>
  <c r="G43" i="109"/>
  <c r="B43" i="109"/>
  <c r="G42" i="109"/>
  <c r="B42" i="109"/>
  <c r="G41" i="109"/>
  <c r="B41" i="109"/>
  <c r="G40" i="109"/>
  <c r="B40" i="109"/>
  <c r="G39" i="109"/>
  <c r="B39" i="109"/>
  <c r="G38" i="109"/>
  <c r="B38" i="109"/>
  <c r="G37" i="109"/>
  <c r="B37" i="109"/>
  <c r="G36" i="109"/>
  <c r="B36" i="109"/>
  <c r="G35" i="109"/>
  <c r="B35" i="109"/>
  <c r="G34" i="109"/>
  <c r="B34" i="109"/>
  <c r="G33" i="109"/>
  <c r="B33" i="109"/>
  <c r="G32" i="109"/>
  <c r="B32" i="109"/>
  <c r="G31" i="109"/>
  <c r="B31" i="109"/>
  <c r="G30" i="109"/>
  <c r="B30" i="109"/>
  <c r="G29" i="109"/>
  <c r="B29" i="109"/>
  <c r="G28" i="109"/>
  <c r="B28" i="109"/>
  <c r="G27" i="109"/>
  <c r="B27" i="109"/>
  <c r="G26" i="109"/>
  <c r="B26" i="109"/>
  <c r="G25" i="109"/>
  <c r="B25" i="109"/>
  <c r="G24" i="109"/>
  <c r="B24" i="109"/>
  <c r="G23" i="109"/>
  <c r="B23" i="109"/>
  <c r="G22" i="109"/>
  <c r="B22" i="109"/>
  <c r="G21" i="109"/>
  <c r="B21" i="109"/>
  <c r="G20" i="109"/>
  <c r="B20" i="109"/>
  <c r="G18" i="109"/>
  <c r="B18" i="109"/>
  <c r="G17" i="109"/>
  <c r="B17" i="109"/>
  <c r="G16" i="109"/>
  <c r="B16" i="109"/>
  <c r="G15" i="109"/>
  <c r="B15" i="109"/>
  <c r="G14" i="109"/>
  <c r="B14" i="109"/>
  <c r="G13" i="109"/>
  <c r="B13" i="109"/>
  <c r="G12" i="109"/>
  <c r="B12" i="109"/>
  <c r="G11" i="109"/>
  <c r="B11" i="109"/>
  <c r="G10" i="109"/>
  <c r="B10" i="109"/>
  <c r="G9" i="109"/>
  <c r="B9" i="109"/>
  <c r="G8" i="109"/>
  <c r="B8" i="109"/>
  <c r="B7" i="109"/>
  <c r="B47" i="109" l="1"/>
  <c r="B45" i="109"/>
  <c r="B48" i="109"/>
  <c r="G45" i="109"/>
  <c r="G48" i="109"/>
  <c r="G47" i="109"/>
  <c r="H22" i="101" l="1"/>
  <c r="F22" i="101" s="1"/>
  <c r="G22" i="101"/>
  <c r="E22" i="101"/>
  <c r="D22" i="101"/>
  <c r="H22" i="102"/>
  <c r="G22" i="102"/>
  <c r="E22" i="102"/>
  <c r="D22" i="102"/>
  <c r="H39" i="102"/>
  <c r="G39" i="102"/>
  <c r="E39" i="102"/>
  <c r="D39" i="102"/>
  <c r="F38" i="102"/>
  <c r="C38" i="102"/>
  <c r="F37" i="102"/>
  <c r="C37" i="102"/>
  <c r="F36" i="102"/>
  <c r="B36" i="102" s="1"/>
  <c r="C36" i="102"/>
  <c r="F35" i="102"/>
  <c r="C35" i="102"/>
  <c r="F34" i="102"/>
  <c r="C34" i="102"/>
  <c r="F33" i="102"/>
  <c r="C33" i="102"/>
  <c r="F32" i="102"/>
  <c r="C32" i="102"/>
  <c r="F31" i="102"/>
  <c r="C31" i="102"/>
  <c r="F30" i="102"/>
  <c r="C30" i="102"/>
  <c r="F29" i="102"/>
  <c r="C29" i="102"/>
  <c r="F28" i="102"/>
  <c r="C28" i="102"/>
  <c r="F27" i="102"/>
  <c r="C27" i="102"/>
  <c r="F26" i="102"/>
  <c r="C26" i="102"/>
  <c r="F21" i="102"/>
  <c r="C21" i="102"/>
  <c r="F20" i="102"/>
  <c r="C20" i="102"/>
  <c r="F19" i="102"/>
  <c r="C19" i="102"/>
  <c r="F18" i="102"/>
  <c r="C18" i="102"/>
  <c r="F17" i="102"/>
  <c r="C17" i="102"/>
  <c r="F16" i="102"/>
  <c r="C16" i="102"/>
  <c r="F15" i="102"/>
  <c r="C15" i="102"/>
  <c r="F14" i="102"/>
  <c r="C14" i="102"/>
  <c r="F13" i="102"/>
  <c r="C13" i="102"/>
  <c r="F12" i="102"/>
  <c r="C12" i="102"/>
  <c r="F11" i="102"/>
  <c r="C11" i="102"/>
  <c r="F10" i="102"/>
  <c r="C10" i="102"/>
  <c r="F9" i="102"/>
  <c r="C9" i="102"/>
  <c r="H56" i="101"/>
  <c r="G56" i="101"/>
  <c r="E56" i="101"/>
  <c r="D56" i="101"/>
  <c r="H39" i="101"/>
  <c r="G39" i="101"/>
  <c r="E39" i="101"/>
  <c r="D39" i="101"/>
  <c r="C26" i="101"/>
  <c r="C27" i="101"/>
  <c r="C28" i="101"/>
  <c r="C29" i="101"/>
  <c r="C30" i="101"/>
  <c r="C31" i="101"/>
  <c r="C32" i="101"/>
  <c r="C33" i="101"/>
  <c r="C34" i="101"/>
  <c r="C35" i="101"/>
  <c r="C36" i="101"/>
  <c r="C37" i="101"/>
  <c r="C38" i="101"/>
  <c r="C55" i="101"/>
  <c r="C54" i="101"/>
  <c r="C53" i="101"/>
  <c r="C52" i="101"/>
  <c r="C51" i="101"/>
  <c r="C50" i="101"/>
  <c r="C49" i="101"/>
  <c r="C48" i="101"/>
  <c r="C47" i="101"/>
  <c r="C46" i="101"/>
  <c r="C45" i="101"/>
  <c r="C44" i="101"/>
  <c r="C43" i="101"/>
  <c r="C10" i="101"/>
  <c r="C11" i="101"/>
  <c r="C12" i="101"/>
  <c r="C13" i="101"/>
  <c r="C14" i="101"/>
  <c r="C15" i="101"/>
  <c r="C16" i="101"/>
  <c r="C17" i="101"/>
  <c r="C18" i="101"/>
  <c r="C19" i="101"/>
  <c r="C20" i="101"/>
  <c r="C21" i="101"/>
  <c r="C9" i="101"/>
  <c r="C22" i="101" l="1"/>
  <c r="B22" i="101" s="1"/>
  <c r="B28" i="102"/>
  <c r="B16" i="102"/>
  <c r="C22" i="102"/>
  <c r="F22" i="102"/>
  <c r="B11" i="102"/>
  <c r="B13" i="102"/>
  <c r="B15" i="102"/>
  <c r="B21" i="102"/>
  <c r="B33" i="102"/>
  <c r="B35" i="102"/>
  <c r="B9" i="102"/>
  <c r="B12" i="102"/>
  <c r="F39" i="102"/>
  <c r="B32" i="102"/>
  <c r="B34" i="102"/>
  <c r="B27" i="102"/>
  <c r="B26" i="102"/>
  <c r="C39" i="102"/>
  <c r="B18" i="102"/>
  <c r="B20" i="102"/>
  <c r="B10" i="102"/>
  <c r="B19" i="102"/>
  <c r="C56" i="101"/>
  <c r="B37" i="102"/>
  <c r="B29" i="102"/>
  <c r="B31" i="102"/>
  <c r="B30" i="102"/>
  <c r="B38" i="102"/>
  <c r="B17" i="102"/>
  <c r="B14" i="102"/>
  <c r="C39" i="101"/>
  <c r="C44" i="11"/>
  <c r="C43" i="11"/>
  <c r="C42" i="11"/>
  <c r="C41" i="11"/>
  <c r="C40" i="11"/>
  <c r="C39" i="11"/>
  <c r="C38" i="11"/>
  <c r="C37" i="11"/>
  <c r="C36" i="11"/>
  <c r="C35" i="11"/>
  <c r="C31" i="11"/>
  <c r="C30" i="11"/>
  <c r="C29" i="11"/>
  <c r="C28" i="11"/>
  <c r="C27" i="11"/>
  <c r="C26" i="11"/>
  <c r="C25" i="11"/>
  <c r="C24" i="11"/>
  <c r="C23" i="11"/>
  <c r="C22" i="11"/>
  <c r="C18" i="11"/>
  <c r="C17" i="11"/>
  <c r="C16" i="11"/>
  <c r="C15" i="11"/>
  <c r="C14" i="11"/>
  <c r="C13" i="11"/>
  <c r="C12" i="11"/>
  <c r="C11" i="11"/>
  <c r="C10" i="11"/>
  <c r="C9" i="11"/>
  <c r="C44" i="47"/>
  <c r="C43" i="47"/>
  <c r="C42" i="47"/>
  <c r="C41" i="47"/>
  <c r="C40" i="47"/>
  <c r="C39" i="47"/>
  <c r="C38" i="47"/>
  <c r="C37" i="47"/>
  <c r="C36" i="47"/>
  <c r="C35" i="47"/>
  <c r="C31" i="47"/>
  <c r="C30" i="47"/>
  <c r="C29" i="47"/>
  <c r="C28" i="47"/>
  <c r="C27" i="47"/>
  <c r="C26" i="47"/>
  <c r="C25" i="47"/>
  <c r="C24" i="47"/>
  <c r="C23" i="47"/>
  <c r="C22" i="47"/>
  <c r="C9" i="47"/>
  <c r="C10" i="47"/>
  <c r="C11" i="47"/>
  <c r="C12" i="47"/>
  <c r="C13" i="47"/>
  <c r="C14" i="47"/>
  <c r="C15" i="47"/>
  <c r="C16" i="47"/>
  <c r="C17" i="47"/>
  <c r="C18" i="47"/>
  <c r="G38" i="18"/>
  <c r="B22" i="102" l="1"/>
  <c r="B39" i="102"/>
  <c r="F36" i="101" l="1"/>
  <c r="B36" i="101" s="1"/>
  <c r="F28" i="101"/>
  <c r="B28" i="101" s="1"/>
  <c r="F12" i="101"/>
  <c r="B12" i="101" s="1"/>
  <c r="F16" i="101"/>
  <c r="B16" i="101" s="1"/>
  <c r="F20" i="101"/>
  <c r="B20" i="101" s="1"/>
  <c r="F15" i="101"/>
  <c r="B15" i="101" s="1"/>
  <c r="F55" i="101"/>
  <c r="B55" i="101" s="1"/>
  <c r="F47" i="101"/>
  <c r="B47" i="101" s="1"/>
  <c r="F29" i="101"/>
  <c r="B29" i="101" s="1"/>
  <c r="F52" i="101"/>
  <c r="B52" i="101" s="1"/>
  <c r="F48" i="101"/>
  <c r="B48" i="101" s="1"/>
  <c r="F44" i="101"/>
  <c r="B44" i="101" s="1"/>
  <c r="F31" i="101"/>
  <c r="B31" i="101" s="1"/>
  <c r="F38" i="101"/>
  <c r="B38" i="101" s="1"/>
  <c r="F30" i="101"/>
  <c r="B30" i="101" s="1"/>
  <c r="F13" i="101"/>
  <c r="B13" i="101" s="1"/>
  <c r="F21" i="101"/>
  <c r="B21" i="101" s="1"/>
  <c r="F49" i="101"/>
  <c r="B49" i="101" s="1"/>
  <c r="F43" i="101"/>
  <c r="B43" i="101" s="1"/>
  <c r="F9" i="101"/>
  <c r="B9" i="101" s="1"/>
  <c r="F14" i="101"/>
  <c r="B14" i="101" s="1"/>
  <c r="F19" i="101"/>
  <c r="B19" i="101" s="1"/>
  <c r="F37" i="101"/>
  <c r="B37" i="101" s="1"/>
  <c r="F46" i="101"/>
  <c r="B46" i="101" s="1"/>
  <c r="F11" i="101"/>
  <c r="B11" i="101" s="1"/>
  <c r="F45" i="101"/>
  <c r="B45" i="101" s="1"/>
  <c r="F56" i="101"/>
  <c r="B56" i="101" s="1"/>
  <c r="F10" i="101"/>
  <c r="B10" i="101" s="1"/>
  <c r="F26" i="101"/>
  <c r="B26" i="101" s="1"/>
  <c r="F54" i="101"/>
  <c r="B54" i="101" s="1"/>
  <c r="F35" i="101"/>
  <c r="B35" i="101" s="1"/>
  <c r="F34" i="101"/>
  <c r="B34" i="101" s="1"/>
  <c r="F53" i="101"/>
  <c r="B53" i="101" s="1"/>
  <c r="F39" i="101"/>
  <c r="B39" i="101" s="1"/>
  <c r="F32" i="101"/>
  <c r="B32" i="101" s="1"/>
  <c r="F18" i="101"/>
  <c r="B18" i="101" s="1"/>
  <c r="F51" i="101"/>
  <c r="B51" i="101" s="1"/>
  <c r="F50" i="101"/>
  <c r="B50" i="101" s="1"/>
  <c r="F27" i="101"/>
  <c r="B27" i="101" s="1"/>
  <c r="F17" i="101"/>
  <c r="B17" i="101"/>
  <c r="F33" i="101"/>
  <c r="B33" i="101" s="1"/>
</calcChain>
</file>

<file path=xl/sharedStrings.xml><?xml version="1.0" encoding="utf-8"?>
<sst xmlns="http://schemas.openxmlformats.org/spreadsheetml/2006/main" count="1406" uniqueCount="385">
  <si>
    <t>Insgesamt</t>
  </si>
  <si>
    <t>Zusammen</t>
  </si>
  <si>
    <t>Berufsabschluss</t>
  </si>
  <si>
    <t>darunter</t>
  </si>
  <si>
    <t>Sonstiger Berufsabschluss</t>
  </si>
  <si>
    <t>Pflegedienste insgesamt</t>
  </si>
  <si>
    <t>kommunale 
Träger</t>
  </si>
  <si>
    <t>sonstige 
öffentliche 
Träger</t>
  </si>
  <si>
    <t>Eingliedrige Pflegedienste</t>
  </si>
  <si>
    <t>ohne andere Sozialleistungen</t>
  </si>
  <si>
    <t>mit anderen Sozialleistungen</t>
  </si>
  <si>
    <t>sonstige ambulante Hilfeleistungen</t>
  </si>
  <si>
    <t>Heilpädagogin/Heilpädagoge</t>
  </si>
  <si>
    <t>sonstiger 
Bereich</t>
  </si>
  <si>
    <t>unter 15</t>
  </si>
  <si>
    <t>zusammen</t>
  </si>
  <si>
    <t>Landkreise</t>
  </si>
  <si>
    <t>Bad Kreuznach</t>
  </si>
  <si>
    <t>Birkenfeld</t>
  </si>
  <si>
    <t>Westerwaldkreis</t>
  </si>
  <si>
    <t>Bernkastel-Wittlich</t>
  </si>
  <si>
    <t>Kaiserslautern</t>
  </si>
  <si>
    <t>Alzey-Worms</t>
  </si>
  <si>
    <t>Donnersbergkreis</t>
  </si>
  <si>
    <t>Germersheim</t>
  </si>
  <si>
    <t>Kusel</t>
  </si>
  <si>
    <t>Südliche Weinstraße</t>
  </si>
  <si>
    <t>Mainz-Bingen</t>
  </si>
  <si>
    <t>Südwestpfalz</t>
  </si>
  <si>
    <t>Rheinland-Pfalz</t>
  </si>
  <si>
    <t>Pflegeheime insgesamt</t>
  </si>
  <si>
    <t>Nachtpflege</t>
  </si>
  <si>
    <t>Pflegeheime für ältere Menschen</t>
  </si>
  <si>
    <t>Kurzzeitpflege</t>
  </si>
  <si>
    <t>Tagespflege</t>
  </si>
  <si>
    <t>Entgelt für Unterkunft und Verpflegung</t>
  </si>
  <si>
    <t>Verfügbare Plätze insgesamt</t>
  </si>
  <si>
    <t>Vollstationäre Pflege</t>
  </si>
  <si>
    <t>in 1-Bett Zimmern</t>
  </si>
  <si>
    <t>in 2-Bett Zimmern</t>
  </si>
  <si>
    <t>in 3-Bett Zimmern</t>
  </si>
  <si>
    <t>in 4 und mehr-Bett-Zimmern</t>
  </si>
  <si>
    <t>vollstationäre Pflege</t>
  </si>
  <si>
    <t>Vergütung für Kurzzeitpflege</t>
  </si>
  <si>
    <t>Vergütung für Tagespflege</t>
  </si>
  <si>
    <t>für vollstationäre Pflege</t>
  </si>
  <si>
    <t>Verwaltungsbezirk</t>
  </si>
  <si>
    <t>Sonstiger pflegerischer Beruf</t>
  </si>
  <si>
    <t>95 und älter</t>
  </si>
  <si>
    <t>Vergütung für vollstationäre Dauerpflege</t>
  </si>
  <si>
    <t>Sonstiger hauswirtschaftlicher Berufsabschluss</t>
  </si>
  <si>
    <t>Krankenpflegehelferin</t>
  </si>
  <si>
    <t>Heilerziehungspflegerin, Heilerzieherin</t>
  </si>
  <si>
    <t>Heilerziehungspflegehelferin</t>
  </si>
  <si>
    <t>Heilpädagogin</t>
  </si>
  <si>
    <t>Ergotherapeutin</t>
  </si>
  <si>
    <t>Familienpflegerin mit staatlichem Abschluss</t>
  </si>
  <si>
    <t>Dorfhelferin mit staatlichem Abschluss</t>
  </si>
  <si>
    <t>Fachhauswirtschafterin für ältere Menschen</t>
  </si>
  <si>
    <t xml:space="preserve">Staatlich anerkannte Altenpflegerin </t>
  </si>
  <si>
    <t>Staatlich anerkannte Altenpflegehelferin</t>
  </si>
  <si>
    <t>je
Pflege-
heim</t>
  </si>
  <si>
    <t>zu-
sammen</t>
  </si>
  <si>
    <t>ins-
gesamt</t>
  </si>
  <si>
    <t>Träger 
der freien 
Wohlfahrts-
pflege</t>
  </si>
  <si>
    <t>sonstige 
gemein-
nützige 
Träger</t>
  </si>
  <si>
    <t>Hauswirt-
schafts-
bereich</t>
  </si>
  <si>
    <t>Kurzzeit-
pflege</t>
  </si>
  <si>
    <t>wurden doppelt gezählt.</t>
  </si>
  <si>
    <t>Vollzeit-
beschäftigte</t>
  </si>
  <si>
    <t>Teilzeit-
beschäftigte</t>
  </si>
  <si>
    <t>eingliedrige Pflegedienste</t>
  </si>
  <si>
    <t>mehrgliedrige Pflegedienste</t>
  </si>
  <si>
    <t>Pflegebedürftige je Pflegedienst</t>
  </si>
  <si>
    <t>je Pflegeheim</t>
  </si>
  <si>
    <t>Personal in Pflegeheimen insgesamt</t>
  </si>
  <si>
    <t>Pflegebedürftige je Pflegeheim</t>
  </si>
  <si>
    <t>Merkmal</t>
  </si>
  <si>
    <t>Rhein-Pfalz-Kreis</t>
  </si>
  <si>
    <t>Verwaltung, 
Geschäfts-
führung</t>
  </si>
  <si>
    <t>Hilfe zur Pflege nach SGB XII</t>
  </si>
  <si>
    <t>Eifelkreis Bitburg-Prüm</t>
  </si>
  <si>
    <t>Vulkaneifel</t>
  </si>
  <si>
    <t>Gesundheits- und Krankenpflegerin</t>
  </si>
  <si>
    <t>Gesundheits- und Kinderkrankenpflegerin</t>
  </si>
  <si>
    <t>Physiotherapeutin (Krankengymnastin)</t>
  </si>
  <si>
    <t>Staatlich anerkannter Altenpflegehelferin</t>
  </si>
  <si>
    <t>unter 20</t>
  </si>
  <si>
    <t>haus-
tech-
nischer
Bereich</t>
  </si>
  <si>
    <t>Verwal-
tung, Ge-
schäfts-
führung</t>
  </si>
  <si>
    <t>sons-
tiger
Bereich</t>
  </si>
  <si>
    <t>Dauer-
pflege</t>
  </si>
  <si>
    <t>Ahrweiler</t>
  </si>
  <si>
    <t>Altenkirchen (Ww.)</t>
  </si>
  <si>
    <t>Bad Dürkheim</t>
  </si>
  <si>
    <t>Cochem-Zell</t>
  </si>
  <si>
    <t>Mayen-Koblenz</t>
  </si>
  <si>
    <t>Neuwied</t>
  </si>
  <si>
    <t>Rhein-Hunsrück-Kreis</t>
  </si>
  <si>
    <t>Rhein-Lahn-Kreis</t>
  </si>
  <si>
    <t>Trier-Saarburg</t>
  </si>
  <si>
    <t>Anzahl</t>
  </si>
  <si>
    <t>Auslastung der verfügbaren Plätze in %</t>
  </si>
  <si>
    <t>nur
Dauer-
pflege</t>
  </si>
  <si>
    <t>nur
Tages-
pflege</t>
  </si>
  <si>
    <t>nur
Dauer-,
Tages-
und/oder
Nacht-
pflege</t>
  </si>
  <si>
    <t>Dauer-,
Kurzzeit-,
Tages-
und/oder
Nacht-
pflege</t>
  </si>
  <si>
    <t>nur
Kurz-
zeit-
pflege</t>
  </si>
  <si>
    <t>nur
Dauer-
und
Kurz-
zeit-
pflege</t>
  </si>
  <si>
    <t>Durch-
schnitt-
liche
Ver-
gütung
ins-
gesamt</t>
  </si>
  <si>
    <t>Pflege-
dienst-
leitung</t>
  </si>
  <si>
    <t>Verfüg-
bare
Plätze
insge-
samt</t>
  </si>
  <si>
    <t>Vollzeit-
beschäf-
tigte</t>
  </si>
  <si>
    <t>Teilzeit-
beschäf-
tigte</t>
  </si>
  <si>
    <t>kreisfreie Städte</t>
  </si>
  <si>
    <t>Frankenthal (Pfalz), St.</t>
  </si>
  <si>
    <t>Kaiserslautern, St.</t>
  </si>
  <si>
    <t>Koblenz, St.</t>
  </si>
  <si>
    <t>Landau in der Pfalz, St.</t>
  </si>
  <si>
    <t>Ludwigshafen am Rhein, St.</t>
  </si>
  <si>
    <t>Mainz, St.</t>
  </si>
  <si>
    <t>Neustadt a. d. Wstr., St.</t>
  </si>
  <si>
    <t>Pirmasens, St.</t>
  </si>
  <si>
    <t>Speyer, St.</t>
  </si>
  <si>
    <t>Trier, St.</t>
  </si>
  <si>
    <t>Worms, St.</t>
  </si>
  <si>
    <t>Zweibrücken, St.</t>
  </si>
  <si>
    <r>
      <t>Sonstige</t>
    </r>
    <r>
      <rPr>
        <vertAlign val="superscript"/>
        <sz val="7"/>
        <rFont val="Arial"/>
        <family val="2"/>
      </rPr>
      <t>1</t>
    </r>
  </si>
  <si>
    <t>Ohne Berufsabschluss</t>
  </si>
  <si>
    <t>Auszubildende, (Um-)Schülerin</t>
  </si>
  <si>
    <t>Pflegeheime für behinderte, psychisch kranke, schwerkranke und sterbende Menschen</t>
  </si>
  <si>
    <t>EUR pro Person und Tag</t>
  </si>
  <si>
    <t>darunter:</t>
  </si>
  <si>
    <t>1 Mehrfachzählungen möglich. Personen, die sowohl im Pflegedienst als auch im Pflegeheim beschäftigt sind (mehrgliedrige Einrichtungen),</t>
  </si>
  <si>
    <t>Ins-
gesamt</t>
  </si>
  <si>
    <t>häusliche Krankenpflege oder
 Haushaltshilfe nach SGB V</t>
  </si>
  <si>
    <t>als eigenständiger Dienst an einer
 Wohneinrichtung</t>
  </si>
  <si>
    <t>als eigenständiger Dienst an einem
 Krankenhaus, einer Vorsorge-
 oder Rehabilitationseinrichtung
 oder einem Hospiz</t>
  </si>
  <si>
    <t>als eigenständiger Dienst an einer
 Einrichtung oder einem Dienst der
 Eingliederungshilfe</t>
  </si>
  <si>
    <t>Sonstiger Abschluss im Bereich der nicht-
 ärztlichen Heilberufe</t>
  </si>
  <si>
    <t>Abschluss einer pflegewissenschaftlichen
 Ausbildung an einer Fachhochschule oder
 Universität</t>
  </si>
  <si>
    <t>Sonstiger Abschluss im Berich der nicht-
 ärztlichen Heilberufe</t>
  </si>
  <si>
    <t>Dauer- und Kurzzeit- und Tages-
 pflege und/oder Nachtpflege</t>
  </si>
  <si>
    <t>je
1 000
Ein-
wohner/
-innen</t>
  </si>
  <si>
    <t>Nur Dauer- und Kurzzeitpflege</t>
  </si>
  <si>
    <t>Nur Dauerpflege und Tagespflege
 und/oder Nachtpflege</t>
  </si>
  <si>
    <t>Nur Kurzzeitpflege und Tagespflege
 und/oder Nachtpflege</t>
  </si>
  <si>
    <t xml:space="preserve">Staatlich anerkannte/r Altenpfleger/-in </t>
  </si>
  <si>
    <t>Staatlich anerkannte/r Altenpflegehelfer/-in</t>
  </si>
  <si>
    <t>Gesundheits- und Krankenpfleger/-in</t>
  </si>
  <si>
    <t>Krankenpflegehelfer/-in</t>
  </si>
  <si>
    <t>Gesundheits- und Kinderkrankenpfleger/-in</t>
  </si>
  <si>
    <t>Heilerziehungspfleger/-in, Heilerzieher/-in</t>
  </si>
  <si>
    <t>Heilerziehungspflegehelfer/-in</t>
  </si>
  <si>
    <t>Ergotherapeut/-in</t>
  </si>
  <si>
    <t>Physiotherapeut/-in (Krankengymnast/-in)</t>
  </si>
  <si>
    <t>Sozialpädagogischer/sozialarbeiterischer
 Berufsabschluss</t>
  </si>
  <si>
    <t>Ambulante
Pflege</t>
  </si>
  <si>
    <t>75 %
–
100 %</t>
  </si>
  <si>
    <t>50 %
–
75 %</t>
  </si>
  <si>
    <t>25 %
–
50 %</t>
  </si>
  <si>
    <t>100 %</t>
  </si>
  <si>
    <t>1 Praktikanten, Schüler/-innen und Auszubildende, Helfer/-innen im freiwilligen sozialen Jahr und Helfer/-innen im Bundesfreiwilligendienst.</t>
  </si>
  <si>
    <t>Dorfhelfer/-in mit staatlichem Abschluss</t>
  </si>
  <si>
    <t>Fachhauswirtschafter/-in für ältere Menschen</t>
  </si>
  <si>
    <t>Auszubildende/r, (Um-)Schüler/-in</t>
  </si>
  <si>
    <t>60 – 65</t>
  </si>
  <si>
    <t>65 – 70</t>
  </si>
  <si>
    <t>70 – 75</t>
  </si>
  <si>
    <t>75 – 80</t>
  </si>
  <si>
    <t>80 – 85</t>
  </si>
  <si>
    <t>85 – 90</t>
  </si>
  <si>
    <t>90 – 95</t>
  </si>
  <si>
    <t>Nur Tages- und Nachtpflege</t>
  </si>
  <si>
    <t>Nur Dauerpflege</t>
  </si>
  <si>
    <t>Nur Kurzzeitpflege</t>
  </si>
  <si>
    <t>Nur Tagespflege</t>
  </si>
  <si>
    <t>Nur Nachtpflege</t>
  </si>
  <si>
    <t>Familienpfleger/-in mit staatlichem Abschluss</t>
  </si>
  <si>
    <r>
      <t>Ins-
gesamt</t>
    </r>
    <r>
      <rPr>
        <vertAlign val="superscript"/>
        <sz val="7"/>
        <rFont val="Arial"/>
        <family val="2"/>
      </rPr>
      <t>1</t>
    </r>
  </si>
  <si>
    <t>Ambulante Pflegedienste</t>
  </si>
  <si>
    <t>beschäftigte Frauen</t>
  </si>
  <si>
    <t>beschäftigte Männer</t>
  </si>
  <si>
    <t>in privater Trägerschaft</t>
  </si>
  <si>
    <t>Stationäre Pflegeheime</t>
  </si>
  <si>
    <t>Verfügbare Plätze in Pflegeheimen für vollstationäre Pflege</t>
  </si>
  <si>
    <t>Verfügbare Plätze in Pflegeheimen für teilstationäre Pflege</t>
  </si>
  <si>
    <t>Pflegedienste</t>
  </si>
  <si>
    <t>eingliedrig</t>
  </si>
  <si>
    <t>Personal</t>
  </si>
  <si>
    <t>mehrgliedrig</t>
  </si>
  <si>
    <t xml:space="preserve">
je 1 000
Einwohner/
-innen</t>
  </si>
  <si>
    <t>privat</t>
  </si>
  <si>
    <t>freigemeinnützig</t>
  </si>
  <si>
    <t>öffentlich</t>
  </si>
  <si>
    <t>Art der Pflegedienste
_____________
Leistungsarten</t>
  </si>
  <si>
    <t>Eingliedrige Pflegedienste zusammen</t>
  </si>
  <si>
    <t>Mehrgliedrige Pflegedienste zusammen</t>
  </si>
  <si>
    <t>Art der Einrichtung
____________________
Pflegeangebote</t>
  </si>
  <si>
    <t>Träger</t>
  </si>
  <si>
    <t>Plätze</t>
  </si>
  <si>
    <t>Vollstationäre Pflege insgesamt</t>
  </si>
  <si>
    <t>Dauerpflege zusammen</t>
  </si>
  <si>
    <t>darunter: für Dauerpflege</t>
  </si>
  <si>
    <t>Kurzzeitpflege zusammen</t>
  </si>
  <si>
    <t>darunter Frauen</t>
  </si>
  <si>
    <t>für teil-
stationäre
Pflege</t>
  </si>
  <si>
    <t>Verfügbare Plätze</t>
  </si>
  <si>
    <t>Pflege-heime</t>
  </si>
  <si>
    <t xml:space="preserve"> Angebot der Einrichtung</t>
  </si>
  <si>
    <r>
      <t>Art der Vergütung</t>
    </r>
    <r>
      <rPr>
        <vertAlign val="superscript"/>
        <sz val="7"/>
        <rFont val="Arial"/>
        <family val="2"/>
      </rPr>
      <t>1</t>
    </r>
  </si>
  <si>
    <t>1 Ein Nachweis für die Vergütung erfolgt nur, wenn das Einrichtungsangebot am 15.12. d.J. in Anspruch genommen wurde.</t>
  </si>
  <si>
    <t>Arbeitsanteil für die Pflegeeinrichtung nach SGB XI</t>
  </si>
  <si>
    <t>Art der Pflegeleistung</t>
  </si>
  <si>
    <t>Überwiegender Tätigkeitsbereich</t>
  </si>
  <si>
    <t>in freigemeinnütziger Trägerschaft</t>
  </si>
  <si>
    <t>in öffentlicher Trägerschaft</t>
  </si>
  <si>
    <t>vollstationäre Dauerpflege</t>
  </si>
  <si>
    <t>darunter: vollzeitbeschäftigt</t>
  </si>
  <si>
    <t xml:space="preserve">  teilzeitbeschäftigt</t>
  </si>
  <si>
    <t>Personal in Pflegediensten insgesamt</t>
  </si>
  <si>
    <t>nur
Dauer- und
Kurz-
zeit-
pflege</t>
  </si>
  <si>
    <t>Betreuung
(§ 36 Abs. 2
S. 3 SGB XI)</t>
  </si>
  <si>
    <t>Hilfen bei
der Haus-
haltsführung</t>
  </si>
  <si>
    <t>Pflegegrad 1</t>
  </si>
  <si>
    <t>Pflegegrad 2</t>
  </si>
  <si>
    <t>Pflegegrad 3</t>
  </si>
  <si>
    <t>Pflegegrad 4</t>
  </si>
  <si>
    <t>Pflegegrad 5</t>
  </si>
  <si>
    <t>Betreuung</t>
  </si>
  <si>
    <t>zusätzl.
Betreuung
(§ 43b
SGB XI)</t>
  </si>
  <si>
    <t>Alter von … bis
unter … Jahren</t>
  </si>
  <si>
    <t>bisher noch keinem Pflegegrad zugeordnet</t>
  </si>
  <si>
    <t>Pflegegrad</t>
  </si>
  <si>
    <t>körper-
bezogene
Pflege</t>
  </si>
  <si>
    <t>Pflegesatz für</t>
  </si>
  <si>
    <t>20 – 30</t>
  </si>
  <si>
    <t>30 – 40</t>
  </si>
  <si>
    <t>40 – 50</t>
  </si>
  <si>
    <t>50 – 60</t>
  </si>
  <si>
    <t>je 1 000 Einwohner/-innen ab 70 Jahren</t>
  </si>
  <si>
    <t>männlich</t>
  </si>
  <si>
    <t>weiblich</t>
  </si>
  <si>
    <t>Pflegegrad
------
Geschlecht</t>
  </si>
  <si>
    <t xml:space="preserve">161 164 </t>
  </si>
  <si>
    <t>2 566</t>
  </si>
  <si>
    <t xml:space="preserve"> Leistungsempfänger/-innen insgesamt</t>
  </si>
  <si>
    <t xml:space="preserve">Pflegebedürftige ab 70 Jahren </t>
  </si>
  <si>
    <t>männliche Pflegebedürftige</t>
  </si>
  <si>
    <t>weibliche Pflegebedürftige</t>
  </si>
  <si>
    <t>Anteil in %</t>
  </si>
  <si>
    <r>
      <t>Angebot der Einrichtung</t>
    </r>
    <r>
      <rPr>
        <vertAlign val="superscript"/>
        <sz val="7"/>
        <rFont val="Arial"/>
        <family val="2"/>
      </rPr>
      <t>1</t>
    </r>
  </si>
  <si>
    <t>Männlich</t>
  </si>
  <si>
    <t>Weiblich</t>
  </si>
  <si>
    <t>Noch keinem Pflegegrad zugeordnet</t>
  </si>
  <si>
    <t>Teilstationäre Pflege bei Pflegegrad 1</t>
  </si>
  <si>
    <t xml:space="preserve">X  </t>
  </si>
  <si>
    <t>Ausschließlich Pflegegeld</t>
  </si>
  <si>
    <t>Kombination von Geld- und Sachleistung</t>
  </si>
  <si>
    <t>15 – 30</t>
  </si>
  <si>
    <t>Art der Leistung</t>
  </si>
  <si>
    <t xml:space="preserve">ohne Ein-schränkung </t>
  </si>
  <si>
    <t>70 und älter</t>
  </si>
  <si>
    <r>
      <t>Tagespflege</t>
    </r>
    <r>
      <rPr>
        <vertAlign val="superscript"/>
        <sz val="7"/>
        <rFont val="Arial"/>
        <family val="2"/>
      </rPr>
      <t>2</t>
    </r>
  </si>
  <si>
    <r>
      <t>Nachtpflege</t>
    </r>
    <r>
      <rPr>
        <vertAlign val="superscript"/>
        <sz val="7"/>
        <rFont val="Arial"/>
        <family val="2"/>
      </rPr>
      <t>2</t>
    </r>
  </si>
  <si>
    <t>Leistungsempfänger/-innen</t>
  </si>
  <si>
    <t>je 1 000
Einwohner/
-innen
ab 70 Jahren</t>
  </si>
  <si>
    <t>70 Jahre und älter</t>
  </si>
  <si>
    <t>Mit einem Alter von … bis … unter Jahre</t>
  </si>
  <si>
    <t xml:space="preserve">unter 15 </t>
  </si>
  <si>
    <t xml:space="preserve">15 - 70 </t>
  </si>
  <si>
    <t>je 1 000
Einwohner/
-innen
ab 70
Jahren</t>
  </si>
  <si>
    <t>Empfänger/-innnen von ausschließlich Pflegegeld</t>
  </si>
  <si>
    <t>Empfänger/-innen insgesamt</t>
  </si>
  <si>
    <t>Vollstationär</t>
  </si>
  <si>
    <t>Leistungsempfänger/-innen insgesamt</t>
  </si>
  <si>
    <t>mit Pflegegrad</t>
  </si>
  <si>
    <t>zu-sammen</t>
  </si>
  <si>
    <t>bisher
noch
keinem
Pflege-grad
zu-geordnet</t>
  </si>
  <si>
    <t>Darunter Leistungsempfänger/-innen in Dauerpflege</t>
  </si>
  <si>
    <t>1 Einschließlich Leistungsempgänger/-innen, die noch keinem Pflegegrad zugeordnet waren.</t>
  </si>
  <si>
    <t>unter 60</t>
  </si>
  <si>
    <t xml:space="preserve"> </t>
  </si>
  <si>
    <r>
      <t>Pflegebedürftige
insgesamt</t>
    </r>
    <r>
      <rPr>
        <vertAlign val="superscript"/>
        <sz val="7"/>
        <rFont val="Arial"/>
        <family val="2"/>
      </rPr>
      <t>1</t>
    </r>
  </si>
  <si>
    <r>
      <t>Empfänger/
-innen von
ausschließlich
Pflegegeld</t>
    </r>
    <r>
      <rPr>
        <vertAlign val="superscript"/>
        <sz val="7"/>
        <rFont val="Arial"/>
        <family val="2"/>
      </rPr>
      <t>2</t>
    </r>
  </si>
  <si>
    <t>Teilstationäre
Pflege bei
Pflegegrad 1</t>
  </si>
  <si>
    <t>Voll-
stationäre
Pflege</t>
  </si>
  <si>
    <t xml:space="preserve">Pflegebedürftige
mit einem Alter
ab 70 Jahren </t>
  </si>
  <si>
    <t xml:space="preserve">je 1 000
Einwohner/
-innen </t>
  </si>
  <si>
    <t>je 1 000 Einwohner/
-innen ab
70 Jahren</t>
  </si>
  <si>
    <t>unter
25 %</t>
  </si>
  <si>
    <t>Mit einem Alter von … bis unter … Jahren</t>
  </si>
  <si>
    <t>unter
15</t>
  </si>
  <si>
    <t>15
–
60</t>
  </si>
  <si>
    <t>60
–
65</t>
  </si>
  <si>
    <t>65
–
70</t>
  </si>
  <si>
    <t>70
–
75</t>
  </si>
  <si>
    <t>75
–
80</t>
  </si>
  <si>
    <t>80
–
85</t>
  </si>
  <si>
    <t>85
–
90</t>
  </si>
  <si>
    <t>90
–
95</t>
  </si>
  <si>
    <t>95
und
älter</t>
  </si>
  <si>
    <t>Plätze, die flexibel für die Kurzzeit-
pflege genutzt werden können</t>
  </si>
  <si>
    <t>Plätze mit vom Standard des Heims
abweichenden Pflegeangeboten und
-sätzen</t>
  </si>
  <si>
    <t>X</t>
  </si>
  <si>
    <t>teil-
stationäre Pflege</t>
  </si>
  <si>
    <t>teil-
stationäre
Pflege</t>
  </si>
  <si>
    <t>Dauerpflege</t>
  </si>
  <si>
    <r>
      <t>Sons-
tige</t>
    </r>
    <r>
      <rPr>
        <vertAlign val="superscript"/>
        <sz val="7"/>
        <rFont val="Arial"/>
        <family val="2"/>
      </rPr>
      <t>1</t>
    </r>
  </si>
  <si>
    <t>je 1 000
Einwohner/
-innen</t>
  </si>
  <si>
    <t>unter
70
Jahren</t>
  </si>
  <si>
    <t>bei
Pflege-
grad 1</t>
  </si>
  <si>
    <t>bei 
flege-
grad 2-5</t>
  </si>
  <si>
    <t>Teilstationär in
Tages- oder
Nachtpflege</t>
  </si>
  <si>
    <t>Pflege-
heime
insgesamt</t>
  </si>
  <si>
    <t>insgesamt</t>
  </si>
  <si>
    <t>mit einem Alter von</t>
  </si>
  <si>
    <t>nach Betreuungsform</t>
  </si>
  <si>
    <r>
      <t>zu-
sammen</t>
    </r>
    <r>
      <rPr>
        <vertAlign val="superscript"/>
        <sz val="7"/>
        <rFont val="Arial"/>
        <family val="2"/>
      </rPr>
      <t>1</t>
    </r>
  </si>
  <si>
    <t xml:space="preserve">ohne Ein-
schränkung </t>
  </si>
  <si>
    <t>als hälftige
Leistung bei
Kurzzeit/-oder
Verhinderungs-
pflege gem. 
§ 38 Satz 4
 SGB XI</t>
  </si>
  <si>
    <t>als hälftige
Leistung bei
Kurzzeit/-oder
Verhinderungs-
pflege nach
§ 37 Abs.2
Satz 2 SGB XI</t>
  </si>
  <si>
    <t>Zu-
sammen</t>
  </si>
  <si>
    <r>
      <t xml:space="preserve">1 Die Zahl der Pflegebedürftigen in dieser Tabelle setzt sich zusammen aus den Personen, die ambulant versorgt werden, den Personen, die vollstationär in Dauer- oder Kurzzeitpflege betreut werden sowie Personen mit Pflegegrad 1 </t>
    </r>
    <r>
      <rPr>
        <b/>
        <u/>
        <sz val="7"/>
        <rFont val="Arial"/>
        <family val="2"/>
      </rPr>
      <t>und</t>
    </r>
    <r>
      <rPr>
        <sz val="7"/>
        <rFont val="Arial"/>
        <family val="2"/>
      </rPr>
      <t xml:space="preserve"> teilstationärer Pflege. Nicht berücksichtigt werden Personen ab Pflegegrad 2, die teilstationär in Tages- oder Nachtpflege betreut werden. Diese erhalten in der Regel parallel auch Pflegegeld und/oder ambulante Sachleistungen und werden somit bereits dort als Leistungsempfänger gezählt. Der Nachweis dieses Personenkreises erfolgt deshalb immer nur bei der Betrachtung der stationär betreuten Pflegebedürftigen. – 2 Stichtag: 31.12.2017.</t>
    </r>
  </si>
  <si>
    <t>1 Es werden nur die vorhandenen Angebotsformen dargestellt (siehe dazu auch Erläuterungen). – 2 Bei teilstationärer Pflege werden die versorgten Pflegebedürftigen erfasst, mit denen am 15.12. ein Vertrag besteht. Wenn die Pflegebedürftigen nur an einigen Tagen der Woche versorgt werden, kann die ausgewiesene Auslastung über 100% liegen.</t>
  </si>
  <si>
    <r>
      <t>Empfänger/-innen
von ausschließlich Pflegegeld</t>
    </r>
    <r>
      <rPr>
        <vertAlign val="superscript"/>
        <sz val="7"/>
        <rFont val="Arial"/>
        <family val="2"/>
      </rPr>
      <t>2</t>
    </r>
  </si>
  <si>
    <t>Mehrgliedrige Pflegedienste</t>
  </si>
  <si>
    <t>1 Fußnotentext siehe Tabelle 3. – 2 Stichtag: 31.12.2017.</t>
  </si>
  <si>
    <r>
      <t>Pflegebedürftige</t>
    </r>
    <r>
      <rPr>
        <vertAlign val="superscript"/>
        <sz val="8"/>
        <rFont val="Arial"/>
        <family val="2"/>
      </rPr>
      <t>1 2</t>
    </r>
  </si>
  <si>
    <r>
      <t>Von Pflegediensten betreute Leistungsempfänger/-innen insgesamt</t>
    </r>
    <r>
      <rPr>
        <vertAlign val="superscript"/>
        <sz val="7"/>
        <rFont val="Arial"/>
        <family val="2"/>
      </rPr>
      <t>2</t>
    </r>
  </si>
  <si>
    <r>
      <t>In Pflegeheimen betreute Leistungsempfänger/-innen insgesamt</t>
    </r>
    <r>
      <rPr>
        <vertAlign val="superscript"/>
        <sz val="7"/>
        <rFont val="Arial"/>
        <family val="2"/>
      </rPr>
      <t>2</t>
    </r>
  </si>
  <si>
    <r>
      <t>Pflegegeldempfänger/-innen insgesamt</t>
    </r>
    <r>
      <rPr>
        <vertAlign val="superscript"/>
        <sz val="8"/>
        <rFont val="Arial"/>
        <family val="2"/>
      </rPr>
      <t>3</t>
    </r>
  </si>
  <si>
    <t>1 Ohne Doppelzählung. – 2 Für die Jahre 2013 und 2015 einschl. Pflegestufe 0 mit erheblich eingeschränkter Alltagskompetenz. – 3 Stichtag: 31.12.</t>
  </si>
  <si>
    <t>Informationen zur Statistik</t>
  </si>
  <si>
    <t>Informationen</t>
  </si>
  <si>
    <t>Tabellen</t>
  </si>
  <si>
    <t xml:space="preserve">T 1      Ausgewählte Daten zur Pflegestatistik 2011–2017 </t>
  </si>
  <si>
    <t xml:space="preserve">T 3      Pflegebedürftige am 15.12.2017 nach Art der Pflegeleistung und Verwaltungsbezirken </t>
  </si>
  <si>
    <t xml:space="preserve">T 4      Personal in Pflegeeinrichtungen am 15.12.2017 nach dem Arbeitsanteil gemäß SGB XI für die Pflegeeinrichtung, Geschlecht und Berufsabschluss </t>
  </si>
  <si>
    <t xml:space="preserve">T 5      Ambulante Pflegedienste am 15.12.2017 nach Träger, Art der Einrichtung und Leistungsarten </t>
  </si>
  <si>
    <t xml:space="preserve">T 6      Personal in ambulanten Pflegediensten am 15.12.2017 nach Tätigkeitsbereich, Geschlecht und Berufsabschluss </t>
  </si>
  <si>
    <t xml:space="preserve">T 7      Von ambulanten Pflegediensten betreute Leistungsempfänger/-innen am 15.12.2017 nach Geschlecht, Pflegegraden und Alter </t>
  </si>
  <si>
    <t xml:space="preserve">T 8      Ambulante Pflegedienste und deren Personal am 15.12.2017 nach Verwaltungsbezirken </t>
  </si>
  <si>
    <t xml:space="preserve">T 9      Von ambulanten Pflegediensten betreute Leistungsempfänger/-innen am 15.12.2017 nach Alter und Verwaltungsbezirken </t>
  </si>
  <si>
    <t xml:space="preserve">T 10    Von ambulanten Pflegediensten betreute Leistungsempfänger/-innen am 15.12.2017 nach Pflegegraden und Verwaltungsbezirken </t>
  </si>
  <si>
    <t xml:space="preserve">T 11    Pflegeheime am 15.12.2017 nach Träger, Art der Einrichtung und Pflegeangebot </t>
  </si>
  <si>
    <t xml:space="preserve">T 12    In Pflegeheimen verfügbare Plätze am 15.12.2017 nach ausgewählten Merkmalen </t>
  </si>
  <si>
    <t xml:space="preserve">T 13    Durchschnittliche Vergütungen in Pflegeheimen am 15.12.2017 nach dem Angebot der Einrichtung und der Art der Vergütung </t>
  </si>
  <si>
    <t xml:space="preserve">T 14    Personal in Pflegeheimen am 15.12.2017 nach Tätigkeitsbereich, Geschlecht und Berufsabschluss </t>
  </si>
  <si>
    <t xml:space="preserve">T 15    Vollzeitbeschäftigtes Personal in Pflegeheimen am 15.12.2017 nach Tätigkeitsbereich, Geschlecht und Berufsabschluss </t>
  </si>
  <si>
    <t>T 18    In Pflegeheimen betreute Leistungsempfänger/-innen am 15.12.2017 nach Alter und Verwaltungsbezirken</t>
  </si>
  <si>
    <t xml:space="preserve">T 19    In Pflegeheimen betreute Leistungsempfänger/-innen am 15.12.2017 nach Pflegegraden und Verwaltungsbezirken </t>
  </si>
  <si>
    <t xml:space="preserve">T 21    Empfänger/-innen von Pflegegeld am 31.12.2017 nach Pflegegraden und Verwaltungsbezirken </t>
  </si>
  <si>
    <t xml:space="preserve">T 2a    Pflegebedürftige am 15.12.2017 nach Art der Pflegeleistung, Pflegegraden und Alter </t>
  </si>
  <si>
    <t xml:space="preserve">T 2b    Pflegebedürftige am 15.12.2017 nach Art der Pflegeleistung, Pflegegraden und Alter </t>
  </si>
  <si>
    <t xml:space="preserve">T 20a  Empfänger/-innen von Pflegegeld am 31.12.2017 nach Art der Leistung, Pflegegraden und Alter </t>
  </si>
  <si>
    <t xml:space="preserve">T 16a  In Pflegeheimen betreute Leistungsempfänger/-innen am 15.12.2017 nach Art der Pflegeleistung, Pflegegraden und Alter </t>
  </si>
  <si>
    <t xml:space="preserve">T 16b  In Pflegeheimen betreute Leistungsempfänger/-innen am 15.12.2017 nach Art der Pflegeleistung, Pflegegraden und Alter </t>
  </si>
  <si>
    <t xml:space="preserve">T 17    Pflegeheime, deren verfügbare Plätze und Personal am 15.12.2017 nach Verwaltungsbezirken </t>
  </si>
  <si>
    <t>Ziel der Statistik</t>
  </si>
  <si>
    <t>Die Pflegestatistik dient dazu Daten zum Angebot von und der Nachfrage nach pflegerischer Versorgung zu gewinnen. Es werden daher Daten über die Pflegebedürftigen sowie über die ambulanten Dienste und Pflegeheime einschließlich des Personals erhoben.</t>
  </si>
  <si>
    <t>Rechtsgrundlage</t>
  </si>
  <si>
    <t>Verordnung zur Durchführung einer Bundesstatistik über Pflegeeinrichtungen sowie über die häusliche Pflege, Pflegestatistik-Verordnung (PflegeStatV) vom 24. November 1999 (BGBl. I S. 2282), die durch Artikel 15 des Gesetzes vom 23. Dezember 2016 (BGBl. I S. 3191) geändert worden ist, in Verbindung mit § 109 Absatz 1 Elftes Buch Sozialgesetzbuch – Soziale Pflegeversicherung – (Artikel 1 des Gesetzes vom 26. Mai 1994, BGBl. I S. 1014, 1015), das zuletzt durch Artikel 9 des Gesetzes vom 18. Juli 2017 (BGBl. I S. 2757) geändert worden ist.</t>
  </si>
  <si>
    <t>Gesetz über die Statistik für Bundeszwecke (Bundesstatistikgesetz - BStatG) vom 22. Januar 1987 (BGBl. I S. 462, 565) in der Fassung der Bekanntmachung vom 20. Oktober 2016 (BGBl. I S. 2394). das zuletzt durch Artikel 10 des Gesetzes vom 30. Oktober 2017 (BGBl. I S. 3618) geändert worden ist.</t>
  </si>
  <si>
    <t>Erhebungsumfang</t>
  </si>
  <si>
    <t>Die Pflegestatistik wird, jeweils zum Stichtag 15. Dezember, als Totalerhebung bei allen zugelassenen ambulanten Pflegediensten und stationären Pflegeheimen durchgeführt. Daten zu Empfängerinnen und Empfängern von Pflegegeldleistungen werden zentral vom Statistischen Bundesamt erhoben.</t>
  </si>
  <si>
    <t>Regionale Ebene</t>
  </si>
  <si>
    <t>Der Nachweis der Ergebnisse erfolgt bis auf die Ebene der Kreise und kreisfreien Städte.</t>
  </si>
  <si>
    <t>Berichtskreis</t>
  </si>
  <si>
    <t>Berichtspflichtig sind alle ambulanten Pflegeeinrichtungen (Pflegedienste) sowie alle teil- und vollstationären Pflegeeinrichtungen (Pflegeheime), mit denen ein Versorgungsvertrag nach SGB XI besteht und die als zugelassene Pflegeeinrichtungen gelten. Ausgenommen sind Pflegedienste ohne Versorgungsvertrag, die etwa nur für das Essen sorgen oder nur die Reinigungsarbeiten vornehmen sowie Krankenhäuser oder stationäre Einrichtungen, in denen die medizinische Vorsorge oder Rehabilitation, die berufliche oder soziale Eingliederung, die schulische Ausbildung oder die Erziehung kranker oder behinderter Menschen im Vordergrund stehen. Darüber hinaus liefern die Spitzenverbände der Pflegekassen und der Verband der privaten Krankenversicherung Informationen über die Empfänger von Pflegegeldleistungen – also die meist von Angehörigen gepflegten Leistungsempfängerinnen und -empfänger.</t>
  </si>
  <si>
    <t>Erhebungsmerkmale und Berichtszeitraum/-zeitpunkt</t>
  </si>
  <si>
    <t>Die Pflegestatistik wird seit Dezember 1999 zweijährlich durchgeführt. Der Erhebungsstichtag für die Erhebung bei den ambulanten und stationären Pflegeeinrichtungen ist der 15. Dezember; der für die Pflegegeldempfängerinnen und -empfänger der 31. Dezember.</t>
  </si>
  <si>
    <t>Für die amtliche Pflegestatistik ist ausschließlich der Leistungsbereich des SGB XI relevant: Generell also nur das Personal, das diese Leistungen erbringt, und nur die Pflegebedürftigen, die Leistungen aufgrund des SGB XI erhalten. So haben Mischeinrichtungen, die neben Leistungen nach dem SGB XI auch Leistungen aufgrund anderer Rechtsgrundlagen bieten – bzw. im stationären Bereich z.B. auch betreutes Wohnen bieten oder ein Altenheim betreiben – ihre unterschiedlichen Betriebsbereiche wirtschaftlich, finanziell und organisatorisch voneinander abzugrenzen, so dass die Leistungen, die sie aufgrund des SGB XI erbringen, von den anderen Leistungsbereichen der Einrichtung getrennt verbucht werden können.</t>
  </si>
  <si>
    <t>Erfragt werden die Art der Pflegeeinrichtung und des Trägers, die tätigen Personen nach Geschlecht, Geburtsjahr, Beschäftigungsverhältnis, Tätigkeitsbereich (einschließlich Beschäftigungsumfang in der Pflege nach SGB XI) und Berufsabschluss, bei Auszubildenden und (Um-)Schüler/-innen der angestrebte Berufsabschluss und das Ausbildungsjahr sowie das Vorliegen einer Umschulung, Zahl und Art der Pflegeplätze, Angaben über die betreuten Pflegebedürftigen nach Geschlecht, Geburtsjahr, Grad der Pflegebedürftigkeit, sowie bei stationär betreuten Pflegebedürftigen auch die Art der in Anspruch genommenen Pflegeleistungen. Daneben werden Angaben über die an die Pflegeeinrichtung nach Art und Höhe der Pflegeleistung zu zahlenden Entgelte für allgemeine Pflegeleistungen nach Pflegeklassen sowie für Unterkunft und Verpflegung erhoben. Bei den durch ambulante Pflegeeinrichtung Versorgten wird der Wohnort, bei vollstationär Betreuten der frühere Wohnort des Leistungsempfängers bzw. der -empfängerin erfasst.</t>
  </si>
  <si>
    <t>Datenaufbereitung</t>
  </si>
  <si>
    <t>Die Daten der ambulanten und stationären Pflegeeinrichtungen werden elektronisch von den Auskunftspflichtigen an das Statistische Landesamt übermittelt.</t>
  </si>
  <si>
    <t>Die Statistik über die Empfängerinnen und Empfänger von Pflegegeldleistungen wird zentral vom Statistischen Bundesamt durchgeführt. Die Spitzenverbände der Pflegekassen liefern diese Daten ausschließlich elektronisch an das Statistische Bundesamt. Da bestehende zentrale Datenbestände der Pflegekassen genutzt werden, ist die Qualität stark von den internen Prüfungen der Kassen abhängig.</t>
  </si>
  <si>
    <t>Die geprüften Einzeldatensätze werden den Statistischen Landesämtern für die Erstellung von Länderergebnissen zur Verfügung gestellt.</t>
  </si>
  <si>
    <t>Für die Erhebungen besteht Auskunftspflicht.</t>
  </si>
  <si>
    <t>Vergleichbarkeit</t>
  </si>
  <si>
    <t>Bei der Ermittlung der Gesamtzahl der Pflegebedürftigen werden ab der Erhebung zum 15. Dezember 2009 die teilstationär Versorgten nicht mehr einbezogen. Diese erhalten, vor allem seit der Reform der Pflegeversicherung im Sommer 2008, in der Regel parallel auch Pflegegeld und/oder ambulante Sachleistungen und werden somit bereits dort als Leistungsempfänger gezählt. Um Mehrfachzählungen zu vermeiden, werden deshalb die Empfänger teilstationärer Pflege nur nachrichtlich ausgewiesen. Ausgenommen sind ab dem Berichtsjahr 2017 teilstationäre Pflegebedürftige mit Pflegegrad 1. Diese erhalten kein Pflegegeld, sondern haben lediglich Anspruch auf den Entlastungsbetrag in Höhe von 125 Euro p.m. (Stand 2017). Anfallende Kosten für die teilstationäre Pflege über diesen Betrag hinaus sind von dem Pflegebedürftigen zu leisten.</t>
  </si>
  <si>
    <t>Ab dem Berichtsjahr 2013 wird bei Bezug von Kurzzeit- bzw. Verhinderungspflege zusätzlich parallel hälftiges Pflegegeld nach § 37 Absatz 2 Satz 2 SGB XI gewährt. Dieser Empfängerkreis wird nicht bei der Gesamtzahl der Pflegebedürftigen berücksichtigt, da Personen mit hälftigen Leistungen bei Kurzzeit- bzw. Verhinderungspflege in der Regel bereits von den betroffenen ambulanten bzw. stationären Einrichtungen gemeldet werden. Die Gesamtzahl der Pflegebedürftigen mit den vorangegangenen Berichtszeiträumen ist nur eingeschränkt vergleichbar.</t>
  </si>
  <si>
    <t>Mit dem Berichtsjahr 2017 wurde die Pflegestatistik an den neuen Pflegebedürftigkeitsbegriff im Rahmen des zweiten Pflegestärkungsgesetzes angepasst, der auf eine Gleichstellung körperlich, kognitiv und psychisch beeinträchtigter Menschen abzielt. Anstelle der bis Ende 2016 geltenden drei Pflegestufen gibt es seit 2017 fünf Pflegegrade. Personen, die bisher in Pflegestufe 0 mit erheblich eingeschränkter Alltagskompetenz eingestuft waren, wurden im Zuge der gesetzlichen Anpassung einem entsprechenden Pflegegrad zugeordnet.</t>
  </si>
  <si>
    <t>Zurück zum Inhalt</t>
  </si>
  <si>
    <t xml:space="preserve">T 20b  Empfänger/-innen von Pflegegeld am 31.12.2017 nach Art der Leistung, Pflegegraden und Alter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</si>
</sst>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 ###\ ###;\-###\ ###\ ###;\-"/>
    <numFmt numFmtId="165" formatCode="#\ ###\ ##0__;\-#\ ###\ ##0__;\-__"/>
    <numFmt numFmtId="166" formatCode="#\ ###\ ##0.0__;\-#\ ###\ ##0.0__;\-__"/>
    <numFmt numFmtId="167" formatCode="#\ ###\ ##0.00__;\-#\ ###\ ##0.00__;\-__"/>
    <numFmt numFmtId="168" formatCode="0;\-0;\-"/>
    <numFmt numFmtId="169" formatCode="###,###,###,###;\-###,###,###,###"/>
  </numFmts>
  <fonts count="17" x14ac:knownFonts="1">
    <font>
      <sz val="10"/>
      <name val="Arial"/>
    </font>
    <font>
      <sz val="7"/>
      <color theme="1"/>
      <name val="Arial"/>
      <family val="2"/>
    </font>
    <font>
      <sz val="11"/>
      <color theme="1"/>
      <name val="Calibri"/>
      <family val="2"/>
      <scheme val="minor"/>
    </font>
    <font>
      <sz val="10"/>
      <name val="Arial"/>
      <family val="2"/>
    </font>
    <font>
      <sz val="8"/>
      <name val="Arial"/>
      <family val="2"/>
    </font>
    <font>
      <sz val="9"/>
      <name val="Arial"/>
      <family val="2"/>
    </font>
    <font>
      <sz val="7"/>
      <name val="Arial"/>
      <family val="2"/>
    </font>
    <font>
      <sz val="7"/>
      <name val="Arial"/>
      <family val="2"/>
    </font>
    <font>
      <vertAlign val="superscript"/>
      <sz val="7"/>
      <name val="Arial"/>
      <family val="2"/>
    </font>
    <font>
      <sz val="8"/>
      <name val="Arial"/>
      <family val="2"/>
    </font>
    <font>
      <b/>
      <sz val="7"/>
      <name val="Arial"/>
      <family val="2"/>
    </font>
    <font>
      <vertAlign val="superscript"/>
      <sz val="8"/>
      <name val="Arial"/>
      <family val="2"/>
    </font>
    <font>
      <b/>
      <u/>
      <sz val="7"/>
      <name val="Arial"/>
      <family val="2"/>
    </font>
    <font>
      <b/>
      <sz val="11"/>
      <color rgb="FFB5123E"/>
      <name val="Arial"/>
      <family val="2"/>
    </font>
    <font>
      <u/>
      <sz val="10"/>
      <color theme="10"/>
      <name val="Arial"/>
      <family val="2"/>
    </font>
    <font>
      <b/>
      <sz val="14"/>
      <color rgb="FF707173"/>
      <name val="Arial"/>
      <family val="2"/>
    </font>
    <font>
      <u/>
      <sz val="8"/>
      <color theme="10"/>
      <name val="Arial"/>
      <family val="2"/>
    </font>
  </fonts>
  <fills count="5">
    <fill>
      <patternFill patternType="none"/>
    </fill>
    <fill>
      <patternFill patternType="gray125"/>
    </fill>
    <fill>
      <patternFill patternType="solid">
        <fgColor indexed="60"/>
        <bgColor indexed="64"/>
      </patternFill>
    </fill>
    <fill>
      <patternFill patternType="solid">
        <fgColor rgb="FFEEEFEF"/>
        <bgColor indexed="64"/>
      </patternFill>
    </fill>
    <fill>
      <patternFill patternType="solid">
        <fgColor theme="0" tint="-4.9989318521683403E-2"/>
        <bgColor indexed="64"/>
      </patternFill>
    </fill>
  </fills>
  <borders count="15">
    <border>
      <left/>
      <right/>
      <top/>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diagonal/>
    </border>
    <border>
      <left style="thin">
        <color indexed="48"/>
      </left>
      <right style="thin">
        <color indexed="48"/>
      </right>
      <top/>
      <bottom/>
      <diagonal/>
    </border>
    <border>
      <left style="thin">
        <color indexed="48"/>
      </left>
      <right style="thin">
        <color indexed="48"/>
      </right>
      <top/>
      <bottom style="thin">
        <color indexed="48"/>
      </bottom>
      <diagonal/>
    </border>
    <border>
      <left style="thin">
        <color indexed="48"/>
      </left>
      <right/>
      <top style="thin">
        <color indexed="48"/>
      </top>
      <bottom style="thin">
        <color indexed="48"/>
      </bottom>
      <diagonal/>
    </border>
    <border>
      <left/>
      <right/>
      <top style="thin">
        <color indexed="48"/>
      </top>
      <bottom style="thin">
        <color indexed="48"/>
      </bottom>
      <diagonal/>
    </border>
    <border>
      <left/>
      <right style="thin">
        <color indexed="48"/>
      </right>
      <top style="thin">
        <color indexed="48"/>
      </top>
      <bottom style="thin">
        <color indexed="48"/>
      </bottom>
      <diagonal/>
    </border>
    <border>
      <left style="thin">
        <color indexed="48"/>
      </left>
      <right/>
      <top style="thin">
        <color indexed="48"/>
      </top>
      <bottom/>
      <diagonal/>
    </border>
    <border>
      <left/>
      <right/>
      <top style="thin">
        <color rgb="FFB5123E"/>
      </top>
      <bottom/>
      <diagonal/>
    </border>
    <border>
      <left/>
      <right/>
      <top/>
      <bottom style="thin">
        <color rgb="FFB5123E"/>
      </bottom>
      <diagonal/>
    </border>
    <border>
      <left/>
      <right/>
      <top style="thin">
        <color indexed="48"/>
      </top>
      <bottom/>
      <diagonal/>
    </border>
    <border>
      <left style="thin">
        <color rgb="FFB5123E"/>
      </left>
      <right style="thin">
        <color rgb="FFB5123E"/>
      </right>
      <top style="thin">
        <color rgb="FFB5123E"/>
      </top>
      <bottom style="thin">
        <color rgb="FFB5123E"/>
      </bottom>
      <diagonal/>
    </border>
    <border>
      <left style="thin">
        <color rgb="FFB5123E"/>
      </left>
      <right style="thin">
        <color rgb="FFB5123E"/>
      </right>
      <top style="thin">
        <color rgb="FFB5123E"/>
      </top>
      <bottom/>
      <diagonal/>
    </border>
    <border>
      <left style="thin">
        <color rgb="FFB5123E"/>
      </left>
      <right style="thin">
        <color rgb="FFB5123E"/>
      </right>
      <top/>
      <bottom style="thin">
        <color rgb="FFB5123E"/>
      </bottom>
      <diagonal/>
    </border>
  </borders>
  <cellStyleXfs count="8">
    <xf numFmtId="0" fontId="0" fillId="0" borderId="0"/>
    <xf numFmtId="0" fontId="7" fillId="0" borderId="0" applyFont="0" applyFill="0" applyBorder="0" applyAlignment="0" applyProtection="0"/>
    <xf numFmtId="9" fontId="3" fillId="0" borderId="0" applyFont="0" applyFill="0" applyBorder="0" applyAlignment="0" applyProtection="0"/>
    <xf numFmtId="0" fontId="3" fillId="0" borderId="0"/>
    <xf numFmtId="0" fontId="3" fillId="0" borderId="0" applyBorder="0"/>
    <xf numFmtId="0" fontId="2" fillId="0" borderId="0"/>
    <xf numFmtId="0" fontId="1" fillId="0" borderId="0"/>
    <xf numFmtId="0" fontId="14" fillId="0" borderId="0" applyNumberFormat="0" applyFill="0" applyBorder="0" applyAlignment="0" applyProtection="0"/>
  </cellStyleXfs>
  <cellXfs count="213">
    <xf numFmtId="0" fontId="0" fillId="0" borderId="0" xfId="0"/>
    <xf numFmtId="0" fontId="6" fillId="0" borderId="0" xfId="0" applyFont="1" applyAlignment="1">
      <alignment vertical="center"/>
    </xf>
    <xf numFmtId="1" fontId="6" fillId="0" borderId="0" xfId="0" applyNumberFormat="1" applyFont="1" applyAlignment="1">
      <alignment vertical="center"/>
    </xf>
    <xf numFmtId="0" fontId="6" fillId="0" borderId="0" xfId="0" applyFont="1" applyAlignment="1">
      <alignment horizontal="right" vertical="center"/>
    </xf>
    <xf numFmtId="1" fontId="6" fillId="0" borderId="0" xfId="0" applyNumberFormat="1" applyFont="1" applyAlignment="1">
      <alignment horizontal="right" vertical="center"/>
    </xf>
    <xf numFmtId="0" fontId="6" fillId="0" borderId="0" xfId="0" applyFont="1" applyBorder="1" applyAlignment="1">
      <alignment vertical="center"/>
    </xf>
    <xf numFmtId="0" fontId="6" fillId="0" borderId="0" xfId="0" applyFont="1" applyAlignment="1"/>
    <xf numFmtId="0" fontId="6" fillId="0" borderId="0" xfId="0" applyFont="1" applyFill="1" applyBorder="1" applyAlignment="1">
      <alignment vertical="center"/>
    </xf>
    <xf numFmtId="0" fontId="6" fillId="0" borderId="0" xfId="0" applyFont="1" applyFill="1" applyAlignment="1">
      <alignment vertical="center"/>
    </xf>
    <xf numFmtId="0" fontId="6" fillId="0" borderId="0" xfId="0" applyFont="1" applyAlignment="1">
      <alignment vertical="center" wrapText="1"/>
    </xf>
    <xf numFmtId="14" fontId="6" fillId="2" borderId="1" xfId="0" applyNumberFormat="1" applyFont="1" applyFill="1" applyBorder="1" applyAlignment="1">
      <alignment horizontal="center" vertical="center"/>
    </xf>
    <xf numFmtId="0" fontId="6" fillId="2" borderId="1" xfId="0" applyFont="1" applyFill="1" applyBorder="1" applyAlignment="1">
      <alignment horizontal="center" vertical="center" wrapText="1"/>
    </xf>
    <xf numFmtId="1"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5" fillId="0" borderId="0" xfId="4" applyFont="1" applyFill="1" applyAlignment="1">
      <alignment horizontal="center" vertical="center"/>
    </xf>
    <xf numFmtId="0" fontId="5" fillId="0" borderId="0" xfId="4" applyFont="1" applyFill="1" applyAlignment="1">
      <alignment horizontal="left" vertical="center" wrapText="1"/>
    </xf>
    <xf numFmtId="0" fontId="5" fillId="0" borderId="0" xfId="4" applyFont="1" applyFill="1" applyAlignment="1">
      <alignment vertical="center" wrapText="1"/>
    </xf>
    <xf numFmtId="0" fontId="3" fillId="0" borderId="0" xfId="0" applyFont="1" applyAlignment="1">
      <alignment vertical="center" wrapText="1"/>
    </xf>
    <xf numFmtId="0" fontId="6" fillId="0" borderId="0" xfId="0" applyFont="1" applyFill="1" applyBorder="1" applyAlignment="1">
      <alignment horizontal="center"/>
    </xf>
    <xf numFmtId="0" fontId="6" fillId="0" borderId="0" xfId="0" applyFont="1" applyFill="1" applyAlignment="1">
      <alignment vertical="center" wrapText="1"/>
    </xf>
    <xf numFmtId="0" fontId="6" fillId="0" borderId="0" xfId="0" applyFont="1" applyFill="1" applyBorder="1" applyAlignment="1">
      <alignment horizontal="center" wrapText="1"/>
    </xf>
    <xf numFmtId="0" fontId="6" fillId="0" borderId="0" xfId="0" applyFont="1" applyBorder="1" applyAlignment="1"/>
    <xf numFmtId="0" fontId="6" fillId="0" borderId="0" xfId="0" applyFont="1" applyBorder="1" applyAlignment="1">
      <alignment horizontal="left"/>
    </xf>
    <xf numFmtId="0" fontId="6" fillId="0" borderId="0" xfId="0" applyFont="1" applyBorder="1" applyAlignment="1">
      <alignment horizontal="left" indent="1"/>
    </xf>
    <xf numFmtId="1"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quotePrefix="1"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1" fontId="6" fillId="2" borderId="1" xfId="0" applyNumberFormat="1" applyFont="1" applyFill="1" applyBorder="1" applyAlignment="1">
      <alignment horizontal="center" vertical="center" wrapText="1"/>
    </xf>
    <xf numFmtId="0" fontId="6" fillId="4" borderId="1" xfId="0" applyFont="1" applyFill="1" applyBorder="1" applyAlignment="1">
      <alignment horizontal="centerContinuous" vertical="center"/>
    </xf>
    <xf numFmtId="1" fontId="6" fillId="4" borderId="1" xfId="0" applyNumberFormat="1" applyFont="1" applyFill="1" applyBorder="1" applyAlignment="1">
      <alignment horizontal="centerContinuous" vertical="center"/>
    </xf>
    <xf numFmtId="0" fontId="6" fillId="2" borderId="1" xfId="0" applyFont="1" applyFill="1" applyBorder="1" applyAlignment="1">
      <alignment horizontal="centerContinuous" vertical="center"/>
    </xf>
    <xf numFmtId="0" fontId="6" fillId="2" borderId="1" xfId="0" applyFont="1" applyFill="1" applyBorder="1" applyAlignment="1">
      <alignment horizontal="center" vertical="center" wrapText="1"/>
    </xf>
    <xf numFmtId="1" fontId="6" fillId="2" borderId="1" xfId="0" applyNumberFormat="1" applyFont="1" applyFill="1" applyBorder="1" applyAlignment="1">
      <alignment horizontal="center" vertical="center" wrapText="1"/>
    </xf>
    <xf numFmtId="0" fontId="4" fillId="3" borderId="0" xfId="0" applyFont="1" applyFill="1" applyBorder="1" applyAlignment="1">
      <alignment horizontal="centerContinuous" vertical="center"/>
    </xf>
    <xf numFmtId="0" fontId="4" fillId="4" borderId="0" xfId="0" applyFont="1" applyFill="1" applyBorder="1" applyAlignment="1">
      <alignment horizontal="centerContinuous" vertical="center"/>
    </xf>
    <xf numFmtId="165" fontId="4" fillId="4" borderId="0" xfId="0" applyNumberFormat="1" applyFont="1" applyFill="1" applyBorder="1" applyAlignment="1">
      <alignment horizontal="centerContinuous" vertical="center"/>
    </xf>
    <xf numFmtId="0" fontId="4" fillId="4" borderId="0" xfId="0" applyNumberFormat="1" applyFont="1" applyFill="1" applyBorder="1" applyAlignment="1">
      <alignment horizontal="centerContinuous" vertical="center"/>
    </xf>
    <xf numFmtId="1" fontId="6" fillId="2" borderId="7" xfId="0" applyNumberFormat="1" applyFont="1" applyFill="1" applyBorder="1" applyAlignment="1">
      <alignment horizontal="center" vertical="center" wrapText="1"/>
    </xf>
    <xf numFmtId="165" fontId="4" fillId="3" borderId="0" xfId="0" applyNumberFormat="1" applyFont="1" applyFill="1" applyBorder="1" applyAlignment="1">
      <alignment horizontal="centerContinuous" vertical="center"/>
    </xf>
    <xf numFmtId="0" fontId="6" fillId="4" borderId="0" xfId="0" applyFont="1" applyFill="1" applyAlignment="1">
      <alignment horizontal="centerContinuous" vertical="center"/>
    </xf>
    <xf numFmtId="1" fontId="6" fillId="2" borderId="1" xfId="0" applyNumberFormat="1" applyFont="1" applyFill="1" applyBorder="1" applyAlignment="1">
      <alignment horizontal="centerContinuous" vertical="center"/>
    </xf>
    <xf numFmtId="1" fontId="4" fillId="3" borderId="1" xfId="0" applyNumberFormat="1" applyFont="1" applyFill="1" applyBorder="1" applyAlignment="1">
      <alignment horizontal="centerContinuous" vertical="center"/>
    </xf>
    <xf numFmtId="167" fontId="6" fillId="0" borderId="0" xfId="0" applyNumberFormat="1" applyFont="1" applyBorder="1" applyAlignment="1"/>
    <xf numFmtId="167" fontId="6" fillId="0" borderId="0" xfId="0" applyNumberFormat="1" applyFont="1" applyBorder="1" applyAlignment="1">
      <alignment horizontal="right"/>
    </xf>
    <xf numFmtId="167" fontId="6" fillId="0" borderId="0" xfId="0" quotePrefix="1" applyNumberFormat="1" applyFont="1" applyBorder="1" applyAlignment="1">
      <alignment horizontal="right"/>
    </xf>
    <xf numFmtId="1" fontId="6" fillId="3" borderId="1" xfId="0" applyNumberFormat="1" applyFont="1" applyFill="1" applyBorder="1" applyAlignment="1">
      <alignment horizontal="centerContinuous" vertical="center"/>
    </xf>
    <xf numFmtId="1" fontId="6" fillId="2" borderId="1" xfId="0" applyNumberFormat="1" applyFont="1" applyFill="1" applyBorder="1" applyAlignment="1">
      <alignment horizontal="center" vertical="center" wrapText="1"/>
    </xf>
    <xf numFmtId="0" fontId="6" fillId="0" borderId="0" xfId="0" applyFont="1" applyFill="1" applyBorder="1" applyAlignment="1"/>
    <xf numFmtId="164" fontId="6" fillId="0" borderId="0" xfId="0" applyNumberFormat="1" applyFont="1" applyFill="1" applyBorder="1" applyAlignment="1">
      <alignment vertical="center"/>
    </xf>
    <xf numFmtId="165" fontId="6" fillId="0" borderId="0" xfId="0" applyNumberFormat="1" applyFont="1" applyFill="1" applyAlignment="1">
      <alignment vertical="center"/>
    </xf>
    <xf numFmtId="0" fontId="6" fillId="0" borderId="0" xfId="0" applyFont="1" applyFill="1" applyAlignment="1"/>
    <xf numFmtId="0" fontId="0" fillId="0" borderId="0" xfId="0" applyFill="1"/>
    <xf numFmtId="0" fontId="6" fillId="2" borderId="1" xfId="0" applyFont="1" applyFill="1" applyBorder="1" applyAlignment="1">
      <alignment horizontal="center" vertical="center" wrapText="1"/>
    </xf>
    <xf numFmtId="0" fontId="4" fillId="0" borderId="0" xfId="0" applyFont="1" applyFill="1" applyBorder="1" applyAlignment="1">
      <alignment horizontal="center"/>
    </xf>
    <xf numFmtId="165" fontId="6" fillId="0" borderId="0" xfId="0" applyNumberFormat="1" applyFont="1" applyFill="1" applyBorder="1" applyAlignment="1"/>
    <xf numFmtId="0" fontId="6" fillId="0" borderId="0" xfId="0" applyFont="1" applyFill="1" applyBorder="1" applyAlignment="1">
      <alignment horizontal="left" indent="1"/>
    </xf>
    <xf numFmtId="165" fontId="6" fillId="0" borderId="0" xfId="0" applyNumberFormat="1" applyFont="1" applyFill="1" applyBorder="1" applyAlignment="1">
      <alignment horizontal="right"/>
    </xf>
    <xf numFmtId="0" fontId="6" fillId="0" borderId="0" xfId="0" applyFont="1" applyFill="1" applyBorder="1" applyAlignment="1">
      <alignment horizontal="left" wrapText="1" indent="2"/>
    </xf>
    <xf numFmtId="0" fontId="6" fillId="0" borderId="0" xfId="0" applyFont="1" applyFill="1" applyBorder="1" applyAlignment="1">
      <alignment horizontal="left" indent="2"/>
    </xf>
    <xf numFmtId="0" fontId="6" fillId="0" borderId="0" xfId="0" applyFont="1" applyFill="1" applyBorder="1" applyAlignment="1">
      <alignment horizontal="right"/>
    </xf>
    <xf numFmtId="0" fontId="6" fillId="0" borderId="0" xfId="0" applyFont="1" applyFill="1" applyBorder="1" applyAlignment="1">
      <alignment horizontal="left"/>
    </xf>
    <xf numFmtId="0" fontId="6" fillId="0" borderId="0" xfId="0" applyFont="1" applyFill="1" applyBorder="1" applyAlignment="1">
      <alignment horizontal="left" wrapText="1"/>
    </xf>
    <xf numFmtId="165" fontId="6" fillId="0" borderId="0" xfId="0" quotePrefix="1" applyNumberFormat="1" applyFont="1" applyFill="1" applyBorder="1" applyAlignment="1">
      <alignment horizontal="right"/>
    </xf>
    <xf numFmtId="165"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6" fillId="0" borderId="9" xfId="0" applyFont="1" applyFill="1" applyBorder="1" applyAlignment="1">
      <alignment horizontal="left"/>
    </xf>
    <xf numFmtId="165" fontId="6" fillId="0" borderId="9" xfId="0" applyNumberFormat="1" applyFont="1" applyFill="1" applyBorder="1" applyAlignment="1">
      <alignment horizontal="right"/>
    </xf>
    <xf numFmtId="1" fontId="6" fillId="0" borderId="0" xfId="0" applyNumberFormat="1" applyFont="1" applyFill="1" applyBorder="1" applyAlignment="1">
      <alignment horizontal="center" wrapText="1"/>
    </xf>
    <xf numFmtId="0" fontId="6" fillId="0" borderId="0" xfId="0" applyFont="1" applyFill="1" applyBorder="1" applyAlignment="1">
      <alignment horizontal="right" wrapText="1"/>
    </xf>
    <xf numFmtId="1" fontId="6" fillId="0" borderId="0" xfId="0" applyNumberFormat="1" applyFont="1" applyFill="1" applyBorder="1" applyAlignment="1">
      <alignment horizontal="right" wrapText="1"/>
    </xf>
    <xf numFmtId="165" fontId="6" fillId="0" borderId="0" xfId="0" quotePrefix="1" applyNumberFormat="1" applyFont="1" applyFill="1" applyBorder="1" applyAlignment="1"/>
    <xf numFmtId="0" fontId="6" fillId="0" borderId="9" xfId="0" applyFont="1" applyFill="1" applyBorder="1" applyAlignment="1"/>
    <xf numFmtId="165" fontId="6" fillId="0" borderId="9" xfId="0" applyNumberFormat="1" applyFont="1" applyFill="1" applyBorder="1" applyAlignment="1"/>
    <xf numFmtId="0" fontId="7" fillId="0" borderId="0" xfId="0" applyFont="1" applyFill="1" applyBorder="1" applyAlignment="1"/>
    <xf numFmtId="164" fontId="6" fillId="0" borderId="0" xfId="0" applyNumberFormat="1" applyFont="1" applyFill="1" applyBorder="1" applyAlignment="1"/>
    <xf numFmtId="164" fontId="6" fillId="0" borderId="0" xfId="0" quotePrefix="1" applyNumberFormat="1" applyFont="1" applyFill="1" applyBorder="1" applyAlignment="1"/>
    <xf numFmtId="164" fontId="6" fillId="0" borderId="0" xfId="0" quotePrefix="1" applyNumberFormat="1" applyFont="1" applyFill="1" applyBorder="1" applyAlignment="1">
      <alignment horizontal="right"/>
    </xf>
    <xf numFmtId="0" fontId="7" fillId="0" borderId="0" xfId="0" applyFont="1" applyFill="1" applyAlignment="1"/>
    <xf numFmtId="1" fontId="6" fillId="0" borderId="0" xfId="0" applyNumberFormat="1" applyFont="1" applyFill="1" applyAlignment="1"/>
    <xf numFmtId="1" fontId="6" fillId="0" borderId="0" xfId="0" applyNumberFormat="1" applyFont="1" applyFill="1" applyAlignment="1">
      <alignment vertical="center"/>
    </xf>
    <xf numFmtId="166" fontId="6" fillId="0" borderId="0" xfId="0" applyNumberFormat="1" applyFont="1" applyFill="1" applyBorder="1" applyAlignment="1"/>
    <xf numFmtId="165" fontId="6" fillId="0" borderId="0" xfId="0" applyNumberFormat="1" applyFont="1" applyFill="1" applyBorder="1" applyAlignment="1">
      <alignment horizontal="center" wrapText="1"/>
    </xf>
    <xf numFmtId="165" fontId="6" fillId="0" borderId="0" xfId="0" applyNumberFormat="1" applyFont="1" applyFill="1" applyBorder="1" applyAlignment="1">
      <alignment horizontal="center"/>
    </xf>
    <xf numFmtId="0" fontId="7" fillId="0" borderId="0" xfId="0" applyFont="1" applyFill="1" applyBorder="1" applyAlignment="1">
      <alignment vertical="center"/>
    </xf>
    <xf numFmtId="164" fontId="6" fillId="0" borderId="0" xfId="0" applyNumberFormat="1" applyFont="1" applyFill="1" applyBorder="1" applyAlignment="1">
      <alignment horizontal="right" vertical="center"/>
    </xf>
    <xf numFmtId="0" fontId="6" fillId="2" borderId="1" xfId="0" applyFont="1" applyFill="1" applyBorder="1" applyAlignment="1">
      <alignment horizontal="centerContinuous" vertical="center" wrapText="1"/>
    </xf>
    <xf numFmtId="0" fontId="6" fillId="0" borderId="0" xfId="0" applyFont="1" applyFill="1" applyBorder="1" applyAlignment="1">
      <alignment horizontal="left" wrapText="1" indent="1"/>
    </xf>
    <xf numFmtId="165" fontId="4" fillId="0" borderId="0" xfId="0" applyNumberFormat="1" applyFont="1" applyFill="1" applyBorder="1" applyAlignment="1">
      <alignment horizontal="center"/>
    </xf>
    <xf numFmtId="0" fontId="7" fillId="0" borderId="0" xfId="0" applyFont="1" applyFill="1" applyBorder="1" applyAlignment="1">
      <alignment horizontal="left" indent="1"/>
    </xf>
    <xf numFmtId="165" fontId="7" fillId="0" borderId="0" xfId="0" applyNumberFormat="1" applyFont="1" applyFill="1" applyBorder="1" applyAlignment="1"/>
    <xf numFmtId="0" fontId="7" fillId="0" borderId="0" xfId="0" applyFont="1" applyFill="1" applyBorder="1" applyAlignment="1">
      <alignment horizontal="left" indent="2"/>
    </xf>
    <xf numFmtId="165" fontId="7" fillId="0" borderId="0" xfId="0" applyNumberFormat="1" applyFont="1" applyFill="1" applyBorder="1" applyAlignment="1">
      <alignment horizontal="right"/>
    </xf>
    <xf numFmtId="165" fontId="7" fillId="0" borderId="0" xfId="0" quotePrefix="1" applyNumberFormat="1" applyFont="1" applyFill="1" applyBorder="1" applyAlignment="1">
      <alignment horizontal="right"/>
    </xf>
    <xf numFmtId="166" fontId="6" fillId="0" borderId="0" xfId="0" quotePrefix="1" applyNumberFormat="1" applyFont="1" applyFill="1" applyBorder="1" applyAlignment="1">
      <alignment horizontal="right"/>
    </xf>
    <xf numFmtId="0" fontId="0" fillId="0" borderId="0" xfId="0" applyFill="1" applyAlignment="1"/>
    <xf numFmtId="165" fontId="6" fillId="0" borderId="9" xfId="0" quotePrefix="1" applyNumberFormat="1" applyFont="1" applyFill="1" applyBorder="1" applyAlignment="1">
      <alignment horizontal="right"/>
    </xf>
    <xf numFmtId="165" fontId="6" fillId="0" borderId="0" xfId="2" applyNumberFormat="1" applyFont="1" applyFill="1" applyBorder="1" applyAlignment="1"/>
    <xf numFmtId="165" fontId="6" fillId="0" borderId="0" xfId="2" applyNumberFormat="1" applyFont="1" applyFill="1" applyBorder="1" applyAlignment="1">
      <alignment vertical="center"/>
    </xf>
    <xf numFmtId="165" fontId="6" fillId="0" borderId="9" xfId="2" applyNumberFormat="1" applyFont="1" applyFill="1" applyBorder="1" applyAlignment="1"/>
    <xf numFmtId="164" fontId="6" fillId="0" borderId="0" xfId="0" applyNumberFormat="1" applyFont="1" applyFill="1" applyBorder="1" applyAlignment="1">
      <alignment horizontal="right"/>
    </xf>
    <xf numFmtId="165" fontId="6" fillId="0" borderId="0" xfId="0" applyNumberFormat="1" applyFont="1" applyFill="1" applyBorder="1" applyAlignment="1">
      <alignment horizontal="left"/>
    </xf>
    <xf numFmtId="165" fontId="6" fillId="0" borderId="9" xfId="0" applyNumberFormat="1" applyFont="1" applyFill="1" applyBorder="1" applyAlignment="1">
      <alignment horizontal="left"/>
    </xf>
    <xf numFmtId="0" fontId="6" fillId="0" borderId="0" xfId="0" applyFont="1" applyFill="1" applyBorder="1" applyAlignment="1">
      <alignment wrapText="1"/>
    </xf>
    <xf numFmtId="0" fontId="6" fillId="0" borderId="0" xfId="0" applyFont="1" applyFill="1" applyBorder="1" applyAlignment="1">
      <alignment horizontal="left" indent="4"/>
    </xf>
    <xf numFmtId="165" fontId="6" fillId="0" borderId="0" xfId="0" applyNumberFormat="1" applyFont="1" applyFill="1" applyAlignment="1">
      <alignment horizontal="left" indent="1"/>
    </xf>
    <xf numFmtId="165" fontId="6" fillId="0" borderId="0" xfId="0" applyNumberFormat="1" applyFont="1" applyFill="1" applyBorder="1" applyAlignment="1">
      <alignment horizontal="left" indent="1"/>
    </xf>
    <xf numFmtId="0" fontId="10" fillId="0" borderId="0" xfId="0" applyFont="1" applyFill="1" applyBorder="1" applyAlignment="1">
      <alignment horizontal="centerContinuous"/>
    </xf>
    <xf numFmtId="0" fontId="6" fillId="0" borderId="0" xfId="0" applyFont="1" applyFill="1" applyAlignment="1">
      <alignment horizontal="centerContinuous" vertical="center"/>
    </xf>
    <xf numFmtId="165" fontId="6" fillId="0" borderId="0" xfId="0" applyNumberFormat="1" applyFont="1" applyFill="1" applyAlignment="1">
      <alignment horizontal="centerContinuous" vertical="center"/>
    </xf>
    <xf numFmtId="165" fontId="6" fillId="0" borderId="0" xfId="0" applyNumberFormat="1" applyFont="1" applyAlignment="1">
      <alignment vertical="center"/>
    </xf>
    <xf numFmtId="0" fontId="6" fillId="2" borderId="1" xfId="0" applyFont="1" applyFill="1" applyBorder="1" applyAlignment="1">
      <alignment horizontal="center" vertical="center" wrapText="1"/>
    </xf>
    <xf numFmtId="165" fontId="6" fillId="0" borderId="0" xfId="0" applyNumberFormat="1" applyFont="1"/>
    <xf numFmtId="0" fontId="6" fillId="4" borderId="1" xfId="0" applyFont="1" applyFill="1" applyBorder="1" applyAlignment="1">
      <alignment horizontal="centerContinuous" vertical="center" wrapText="1"/>
    </xf>
    <xf numFmtId="0" fontId="6" fillId="4" borderId="1" xfId="0" applyFont="1" applyFill="1" applyBorder="1" applyAlignment="1">
      <alignment horizontal="center" vertical="center" wrapText="1"/>
    </xf>
    <xf numFmtId="165" fontId="6" fillId="0" borderId="0" xfId="0" applyNumberFormat="1" applyFont="1" applyAlignment="1">
      <alignment horizontal="left" inden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0" borderId="0" xfId="0" applyFont="1" applyFill="1" applyAlignment="1">
      <alignment horizontal="left" vertical="center" indent="2"/>
    </xf>
    <xf numFmtId="166" fontId="6" fillId="0" borderId="0" xfId="0" applyNumberFormat="1" applyFont="1" applyFill="1" applyBorder="1" applyAlignment="1">
      <alignment horizontal="right"/>
    </xf>
    <xf numFmtId="166" fontId="6" fillId="0" borderId="9" xfId="0" applyNumberFormat="1" applyFont="1" applyFill="1" applyBorder="1" applyAlignment="1">
      <alignment horizontal="right"/>
    </xf>
    <xf numFmtId="165" fontId="0" fillId="0" borderId="0" xfId="0" applyNumberFormat="1"/>
    <xf numFmtId="1" fontId="6" fillId="2" borderId="5" xfId="0" applyNumberFormat="1" applyFont="1" applyFill="1" applyBorder="1" applyAlignment="1">
      <alignment horizontal="centerContinuous" vertical="center"/>
    </xf>
    <xf numFmtId="1" fontId="6" fillId="2" borderId="6" xfId="0" applyNumberFormat="1" applyFont="1" applyFill="1" applyBorder="1" applyAlignment="1">
      <alignment horizontal="centerContinuous" vertical="center"/>
    </xf>
    <xf numFmtId="165" fontId="6" fillId="0" borderId="0" xfId="0" applyNumberFormat="1" applyFont="1" applyFill="1" applyBorder="1" applyAlignment="1">
      <alignment horizontal="left" vertical="center" indent="1"/>
    </xf>
    <xf numFmtId="0" fontId="6" fillId="2" borderId="8" xfId="0" applyFont="1" applyFill="1" applyBorder="1" applyAlignment="1">
      <alignment horizontal="centerContinuous" vertical="center" wrapText="1"/>
    </xf>
    <xf numFmtId="0" fontId="6" fillId="2" borderId="11" xfId="0" applyFont="1" applyFill="1" applyBorder="1" applyAlignment="1">
      <alignment horizontal="centerContinuous" vertical="center" wrapText="1"/>
    </xf>
    <xf numFmtId="0" fontId="6" fillId="0" borderId="0" xfId="0" applyFont="1" applyAlignment="1">
      <alignment horizontal="right"/>
    </xf>
    <xf numFmtId="0" fontId="6" fillId="4" borderId="12" xfId="0" applyFont="1" applyFill="1" applyBorder="1" applyAlignment="1">
      <alignment horizontal="centerContinuous" vertical="center" wrapText="1"/>
    </xf>
    <xf numFmtId="0" fontId="6" fillId="4" borderId="12" xfId="0" applyFont="1" applyFill="1" applyBorder="1" applyAlignment="1">
      <alignment horizontal="centerContinuous" vertical="center"/>
    </xf>
    <xf numFmtId="0" fontId="6" fillId="4" borderId="12"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4" fillId="0" borderId="0" xfId="4" applyFont="1" applyFill="1" applyAlignment="1">
      <alignment horizontal="center" vertical="center"/>
    </xf>
    <xf numFmtId="0" fontId="4" fillId="0" borderId="0" xfId="4" applyFont="1" applyFill="1" applyAlignment="1">
      <alignment horizontal="left" vertical="center" wrapText="1"/>
    </xf>
    <xf numFmtId="0" fontId="4" fillId="0" borderId="0" xfId="4" applyFont="1" applyFill="1" applyAlignment="1">
      <alignment vertical="center" wrapText="1"/>
    </xf>
    <xf numFmtId="0" fontId="4" fillId="0" borderId="0" xfId="3" applyFont="1" applyAlignment="1">
      <alignment vertical="center" wrapText="1"/>
    </xf>
    <xf numFmtId="0" fontId="4" fillId="0" borderId="0" xfId="3" applyFont="1" applyBorder="1" applyAlignment="1">
      <alignment vertical="center"/>
    </xf>
    <xf numFmtId="0" fontId="4" fillId="0" borderId="0" xfId="3" applyFont="1"/>
    <xf numFmtId="0" fontId="4" fillId="0" borderId="0" xfId="3" applyFont="1" applyFill="1" applyBorder="1" applyAlignment="1">
      <alignment horizontal="center"/>
    </xf>
    <xf numFmtId="0" fontId="4" fillId="0" borderId="0" xfId="3" applyFont="1" applyFill="1" applyBorder="1" applyAlignment="1"/>
    <xf numFmtId="0" fontId="4" fillId="0" borderId="0" xfId="0" applyFont="1" applyBorder="1" applyAlignment="1">
      <alignment vertical="center"/>
    </xf>
    <xf numFmtId="0" fontId="4" fillId="0" borderId="0" xfId="0" applyFont="1" applyFill="1" applyBorder="1" applyAlignment="1"/>
    <xf numFmtId="0" fontId="4" fillId="0" borderId="0" xfId="0" applyFont="1"/>
    <xf numFmtId="0" fontId="6" fillId="4"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1" fillId="0" borderId="0" xfId="6"/>
    <xf numFmtId="169" fontId="1" fillId="0" borderId="0" xfId="6" applyNumberFormat="1"/>
    <xf numFmtId="165" fontId="6" fillId="4" borderId="0" xfId="0" applyNumberFormat="1" applyFont="1" applyFill="1" applyAlignment="1">
      <alignment horizontal="centerContinuous" vertical="center"/>
    </xf>
    <xf numFmtId="165" fontId="6" fillId="4" borderId="0" xfId="0" applyNumberFormat="1" applyFont="1" applyFill="1" applyBorder="1" applyAlignment="1">
      <alignment horizontal="centerContinuous"/>
    </xf>
    <xf numFmtId="49" fontId="6" fillId="0" borderId="0" xfId="0" applyNumberFormat="1" applyFont="1" applyFill="1" applyBorder="1" applyAlignment="1">
      <alignment horizontal="left" indent="1"/>
    </xf>
    <xf numFmtId="0" fontId="6" fillId="4" borderId="12" xfId="3" applyFont="1" applyFill="1" applyBorder="1" applyAlignment="1">
      <alignment horizontal="centerContinuous" vertical="center" wrapText="1"/>
    </xf>
    <xf numFmtId="0" fontId="6" fillId="4" borderId="12" xfId="3" applyFont="1" applyFill="1" applyBorder="1" applyAlignment="1">
      <alignment horizontal="center" vertical="center"/>
    </xf>
    <xf numFmtId="0" fontId="6" fillId="4" borderId="12" xfId="3" applyFont="1" applyFill="1" applyBorder="1" applyAlignment="1">
      <alignment horizontal="center" vertical="center" wrapText="1"/>
    </xf>
    <xf numFmtId="0" fontId="6" fillId="0" borderId="0" xfId="3" applyFont="1" applyFill="1" applyBorder="1" applyAlignment="1">
      <alignment horizontal="left"/>
    </xf>
    <xf numFmtId="165" fontId="6" fillId="0" borderId="0" xfId="3" applyNumberFormat="1" applyFont="1" applyFill="1" applyBorder="1" applyAlignment="1"/>
    <xf numFmtId="166" fontId="6" fillId="0" borderId="0" xfId="3" applyNumberFormat="1" applyFont="1" applyFill="1" applyBorder="1" applyAlignment="1"/>
    <xf numFmtId="0" fontId="6" fillId="0" borderId="0" xfId="3" applyFont="1" applyFill="1" applyBorder="1" applyAlignment="1"/>
    <xf numFmtId="0" fontId="6" fillId="0" borderId="9" xfId="3" applyFont="1" applyFill="1" applyBorder="1" applyAlignment="1"/>
    <xf numFmtId="165" fontId="6" fillId="0" borderId="9" xfId="3" applyNumberFormat="1" applyFont="1" applyFill="1" applyBorder="1" applyAlignment="1"/>
    <xf numFmtId="166" fontId="6" fillId="0" borderId="9" xfId="3" applyNumberFormat="1" applyFont="1" applyFill="1" applyBorder="1" applyAlignment="1"/>
    <xf numFmtId="164" fontId="6" fillId="0" borderId="0" xfId="3" applyNumberFormat="1" applyFont="1" applyFill="1" applyBorder="1" applyAlignment="1"/>
    <xf numFmtId="168" fontId="6" fillId="0" borderId="0" xfId="3" applyNumberFormat="1" applyFont="1" applyFill="1" applyBorder="1" applyAlignment="1"/>
    <xf numFmtId="0" fontId="6" fillId="0" borderId="0" xfId="3" applyFont="1" applyFill="1"/>
    <xf numFmtId="0" fontId="6" fillId="0" borderId="0" xfId="0" applyFont="1" applyFill="1"/>
    <xf numFmtId="0" fontId="6" fillId="0" borderId="0" xfId="3" applyFont="1"/>
    <xf numFmtId="0" fontId="6" fillId="0" borderId="0" xfId="0" applyFont="1"/>
    <xf numFmtId="0" fontId="6" fillId="0" borderId="0" xfId="3" applyFont="1" applyFill="1" applyBorder="1" applyAlignment="1">
      <alignment horizontal="left" indent="1"/>
    </xf>
    <xf numFmtId="0" fontId="6" fillId="0" borderId="10" xfId="0" applyFont="1" applyFill="1" applyBorder="1" applyAlignment="1">
      <alignment horizontal="left"/>
    </xf>
    <xf numFmtId="165" fontId="6" fillId="0" borderId="10" xfId="0" applyNumberFormat="1" applyFont="1" applyFill="1" applyBorder="1" applyAlignment="1">
      <alignment horizontal="right"/>
    </xf>
    <xf numFmtId="165" fontId="6" fillId="0" borderId="10" xfId="0" applyNumberFormat="1" applyFont="1" applyFill="1" applyBorder="1" applyAlignment="1"/>
    <xf numFmtId="1" fontId="6" fillId="2" borderId="7" xfId="0" applyNumberFormat="1" applyFont="1" applyFill="1" applyBorder="1" applyAlignment="1">
      <alignment horizontal="centerContinuous" vertical="center"/>
    </xf>
    <xf numFmtId="166" fontId="7" fillId="0" borderId="0" xfId="0" applyNumberFormat="1" applyFont="1" applyFill="1" applyBorder="1" applyAlignment="1"/>
    <xf numFmtId="166" fontId="6" fillId="0" borderId="9" xfId="0" applyNumberFormat="1" applyFont="1" applyFill="1" applyBorder="1" applyAlignment="1"/>
    <xf numFmtId="1" fontId="6" fillId="2" borderId="1" xfId="0" applyNumberFormat="1" applyFont="1" applyFill="1" applyBorder="1" applyAlignment="1">
      <alignment horizontal="center" vertical="center" wrapText="1"/>
    </xf>
    <xf numFmtId="0" fontId="3" fillId="0" borderId="0" xfId="0" applyFont="1"/>
    <xf numFmtId="0" fontId="13" fillId="0" borderId="0" xfId="0" applyFont="1" applyAlignment="1">
      <alignment vertical="center"/>
    </xf>
    <xf numFmtId="0" fontId="14" fillId="0" borderId="0" xfId="7"/>
    <xf numFmtId="0" fontId="15" fillId="0" borderId="0" xfId="0" applyFont="1" applyAlignment="1">
      <alignment horizontal="center" vertical="center"/>
    </xf>
    <xf numFmtId="0" fontId="13" fillId="0" borderId="0" xfId="0" applyFont="1"/>
    <xf numFmtId="0" fontId="0" fillId="0" borderId="0" xfId="0" applyAlignment="1">
      <alignment wrapText="1"/>
    </xf>
    <xf numFmtId="0" fontId="16" fillId="0" borderId="0" xfId="7" applyFont="1"/>
    <xf numFmtId="0" fontId="6" fillId="2" borderId="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0" borderId="0" xfId="3" applyFont="1" applyFill="1" applyAlignment="1">
      <alignment horizontal="left" wrapText="1"/>
    </xf>
    <xf numFmtId="0" fontId="6" fillId="4" borderId="12" xfId="3"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13" xfId="3" applyFont="1" applyFill="1" applyBorder="1" applyAlignment="1">
      <alignment horizontal="center" vertical="center" wrapText="1"/>
    </xf>
    <xf numFmtId="0" fontId="6" fillId="4" borderId="14" xfId="3" applyFont="1" applyFill="1" applyBorder="1" applyAlignment="1">
      <alignment horizontal="center" vertical="center" wrapText="1"/>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3" xfId="0" applyFont="1" applyFill="1" applyBorder="1" applyAlignment="1">
      <alignment horizontal="center" vertical="center" wrapText="1"/>
    </xf>
    <xf numFmtId="0" fontId="6" fillId="4" borderId="12" xfId="0" applyFont="1" applyFill="1" applyBorder="1" applyAlignment="1">
      <alignment horizontal="center" vertical="center"/>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xf>
    <xf numFmtId="0" fontId="6" fillId="4" borderId="14"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4" borderId="1" xfId="0" applyFont="1" applyFill="1" applyBorder="1" applyAlignment="1">
      <alignment horizontal="center" vertical="center"/>
    </xf>
    <xf numFmtId="0" fontId="6" fillId="0" borderId="0" xfId="0" applyFont="1" applyFill="1" applyAlignment="1">
      <alignment horizontal="left"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1" fontId="6" fillId="2" borderId="1" xfId="0" applyNumberFormat="1" applyFont="1" applyFill="1" applyBorder="1" applyAlignment="1">
      <alignment horizontal="center" vertical="center" wrapText="1"/>
    </xf>
    <xf numFmtId="1" fontId="6" fillId="2" borderId="1" xfId="0" applyNumberFormat="1" applyFont="1" applyFill="1" applyBorder="1" applyAlignment="1">
      <alignment horizontal="center" vertical="center"/>
    </xf>
    <xf numFmtId="0" fontId="6" fillId="4" borderId="2" xfId="0" applyFont="1" applyFill="1" applyBorder="1" applyAlignment="1">
      <alignment horizontal="center" vertical="center" wrapText="1"/>
    </xf>
    <xf numFmtId="0" fontId="6" fillId="4" borderId="4" xfId="0" applyFont="1" applyFill="1" applyBorder="1" applyAlignment="1">
      <alignment horizontal="center" vertical="center" wrapText="1"/>
    </xf>
  </cellXfs>
  <cellStyles count="8">
    <cellStyle name="Euro" xfId="1"/>
    <cellStyle name="Link" xfId="7" builtinId="8"/>
    <cellStyle name="Prozent" xfId="2" builtinId="5"/>
    <cellStyle name="Standard" xfId="0" builtinId="0"/>
    <cellStyle name="Standard 2" xfId="3"/>
    <cellStyle name="Standard 3" xfId="5"/>
    <cellStyle name="Standard 4" xfId="6"/>
    <cellStyle name="Standard_T210_1" xf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FFFFFF"/>
      <rgbColor rgb="0099C7DB"/>
      <rgbColor rgb="008098A6"/>
      <rgbColor rgb="00B3D5E4"/>
      <rgbColor rgb="000073A4"/>
      <rgbColor rgb="0080B9D1"/>
      <rgbColor rgb="0000314D"/>
      <rgbColor rgb="004D6F82"/>
      <rgbColor rgb="0087888A"/>
      <rgbColor rgb="00335A71"/>
      <rgbColor rgb="00E6EAED"/>
      <rgbColor rgb="00668394"/>
      <rgbColor rgb="00338FB6"/>
      <rgbColor rgb="00B3C1CA"/>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66ABC8"/>
      <rgbColor rgb="00AC91B0"/>
      <rgbColor rgb="00BDA7C0"/>
      <rgbColor rgb="00CDBDD0"/>
      <rgbColor rgb="009C7BA1"/>
      <rgbColor rgb="005A2362"/>
      <rgbColor rgb="008B6591"/>
      <rgbColor rgb="00DED3E0"/>
      <rgbColor rgb="00B5123E"/>
      <rgbColor rgb="00C44165"/>
      <rgbColor rgb="00FFFFFF"/>
      <rgbColor rgb="00CCE3ED"/>
      <rgbColor rgb="00FFFFFF"/>
      <rgbColor rgb="0019465F"/>
      <rgbColor rgb="0099ADB8"/>
      <rgbColor rgb="00CCD6DB"/>
      <rgbColor rgb="009C9D9F"/>
      <rgbColor rgb="00000000"/>
      <rgbColor rgb="00B1B3B4"/>
      <rgbColor rgb="00C6C7C9"/>
      <rgbColor rgb="00EEEFEF"/>
      <rgbColor rgb="004D9DBF"/>
      <rgbColor rgb="00707173"/>
      <rgbColor rgb="0058585A"/>
    </indexedColors>
    <mruColors>
      <color rgb="FFB5123E"/>
      <color rgb="FFEE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254520</xdr:colOff>
      <xdr:row>62</xdr:row>
      <xdr:rowOff>19050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2520" cy="10058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13</xdr:row>
      <xdr:rowOff>0</xdr:rowOff>
    </xdr:from>
    <xdr:ext cx="76200" cy="190500"/>
    <xdr:sp macro="" textlink="">
      <xdr:nvSpPr>
        <xdr:cNvPr id="1025" name="Text Box 1"/>
        <xdr:cNvSpPr txBox="1">
          <a:spLocks noChangeArrowheads="1"/>
        </xdr:cNvSpPr>
      </xdr:nvSpPr>
      <xdr:spPr bwMode="auto">
        <a:xfrm>
          <a:off x="390525" y="2724150"/>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13</xdr:row>
      <xdr:rowOff>0</xdr:rowOff>
    </xdr:from>
    <xdr:ext cx="76200" cy="190500"/>
    <xdr:sp macro="" textlink="">
      <xdr:nvSpPr>
        <xdr:cNvPr id="3" name="Text Box 1"/>
        <xdr:cNvSpPr txBox="1">
          <a:spLocks noChangeArrowheads="1"/>
        </xdr:cNvSpPr>
      </xdr:nvSpPr>
      <xdr:spPr bwMode="auto">
        <a:xfrm>
          <a:off x="1428750" y="28098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0</xdr:row>
      <xdr:rowOff>0</xdr:rowOff>
    </xdr:from>
    <xdr:to>
      <xdr:col>0</xdr:col>
      <xdr:colOff>542925</xdr:colOff>
      <xdr:row>1</xdr:row>
      <xdr:rowOff>0</xdr:rowOff>
    </xdr:to>
    <xdr:sp macro="" textlink="">
      <xdr:nvSpPr>
        <xdr:cNvPr id="6" name="Rechteck 5"/>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8</a:t>
          </a:r>
        </a:p>
      </xdr:txBody>
    </xdr:sp>
    <xdr:clientData/>
  </xdr:twoCellAnchor>
  <xdr:twoCellAnchor>
    <xdr:from>
      <xdr:col>0</xdr:col>
      <xdr:colOff>542924</xdr:colOff>
      <xdr:row>0</xdr:row>
      <xdr:rowOff>0</xdr:rowOff>
    </xdr:from>
    <xdr:to>
      <xdr:col>7</xdr:col>
      <xdr:colOff>563562</xdr:colOff>
      <xdr:row>1</xdr:row>
      <xdr:rowOff>0</xdr:rowOff>
    </xdr:to>
    <xdr:sp macro="" textlink="">
      <xdr:nvSpPr>
        <xdr:cNvPr id="7" name="Rechteck 6"/>
        <xdr:cNvSpPr/>
      </xdr:nvSpPr>
      <xdr:spPr bwMode="auto">
        <a:xfrm>
          <a:off x="542924" y="0"/>
          <a:ext cx="4926013"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Ambulante Pflegedienste und deren Personal am 15.12.2017 nach Verwaltungsbezirken</a:t>
          </a:r>
          <a:endParaRPr lang="de-DE" sz="900" b="1">
            <a:solidFill>
              <a:srgbClr val="FFFFFF"/>
            </a:solidFill>
            <a:latin typeface="Arial"/>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14</xdr:row>
      <xdr:rowOff>0</xdr:rowOff>
    </xdr:from>
    <xdr:ext cx="76200" cy="192088"/>
    <xdr:sp macro="" textlink="">
      <xdr:nvSpPr>
        <xdr:cNvPr id="2" name="Text Box 1"/>
        <xdr:cNvSpPr txBox="1">
          <a:spLocks noChangeArrowheads="1"/>
        </xdr:cNvSpPr>
      </xdr:nvSpPr>
      <xdr:spPr bwMode="auto">
        <a:xfrm>
          <a:off x="1323975" y="2771775"/>
          <a:ext cx="76200" cy="192088"/>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14</xdr:row>
      <xdr:rowOff>0</xdr:rowOff>
    </xdr:from>
    <xdr:ext cx="76200" cy="192088"/>
    <xdr:sp macro="" textlink="">
      <xdr:nvSpPr>
        <xdr:cNvPr id="3" name="Text Box 2"/>
        <xdr:cNvSpPr txBox="1">
          <a:spLocks noChangeArrowheads="1"/>
        </xdr:cNvSpPr>
      </xdr:nvSpPr>
      <xdr:spPr bwMode="auto">
        <a:xfrm>
          <a:off x="1323975" y="2771775"/>
          <a:ext cx="76200" cy="192088"/>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0</xdr:row>
      <xdr:rowOff>0</xdr:rowOff>
    </xdr:from>
    <xdr:to>
      <xdr:col>0</xdr:col>
      <xdr:colOff>542925</xdr:colOff>
      <xdr:row>1</xdr:row>
      <xdr:rowOff>0</xdr:rowOff>
    </xdr:to>
    <xdr:sp macro="" textlink="">
      <xdr:nvSpPr>
        <xdr:cNvPr id="4" name="Rechteck 3"/>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22</a:t>
          </a:r>
        </a:p>
      </xdr:txBody>
    </xdr:sp>
    <xdr:clientData/>
  </xdr:twoCellAnchor>
  <xdr:twoCellAnchor>
    <xdr:from>
      <xdr:col>0</xdr:col>
      <xdr:colOff>542924</xdr:colOff>
      <xdr:row>0</xdr:row>
      <xdr:rowOff>0</xdr:rowOff>
    </xdr:from>
    <xdr:to>
      <xdr:col>7</xdr:col>
      <xdr:colOff>0</xdr:colOff>
      <xdr:row>1</xdr:row>
      <xdr:rowOff>0</xdr:rowOff>
    </xdr:to>
    <xdr:sp macro="" textlink="">
      <xdr:nvSpPr>
        <xdr:cNvPr id="5" name="Rechteck 4"/>
        <xdr:cNvSpPr/>
      </xdr:nvSpPr>
      <xdr:spPr bwMode="auto">
        <a:xfrm>
          <a:off x="542924" y="0"/>
          <a:ext cx="5021263" cy="32385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endParaRPr lang="de-DE" sz="900" b="1">
            <a:solidFill>
              <a:srgbClr val="FFFFFF"/>
            </a:solidFill>
            <a:latin typeface="Arial"/>
          </a:endParaRPr>
        </a:p>
      </xdr:txBody>
    </xdr:sp>
    <xdr:clientData/>
  </xdr:twoCellAnchor>
  <xdr:oneCellAnchor>
    <xdr:from>
      <xdr:col>7</xdr:col>
      <xdr:colOff>0</xdr:colOff>
      <xdr:row>13</xdr:row>
      <xdr:rowOff>0</xdr:rowOff>
    </xdr:from>
    <xdr:ext cx="76200" cy="190500"/>
    <xdr:sp macro="" textlink="">
      <xdr:nvSpPr>
        <xdr:cNvPr id="6" name="Text Box 1"/>
        <xdr:cNvSpPr txBox="1">
          <a:spLocks noChangeArrowheads="1"/>
        </xdr:cNvSpPr>
      </xdr:nvSpPr>
      <xdr:spPr bwMode="auto">
        <a:xfrm>
          <a:off x="5572125" y="27717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13</xdr:row>
      <xdr:rowOff>0</xdr:rowOff>
    </xdr:from>
    <xdr:ext cx="76200" cy="190500"/>
    <xdr:sp macro="" textlink="">
      <xdr:nvSpPr>
        <xdr:cNvPr id="7" name="Text Box 1"/>
        <xdr:cNvSpPr txBox="1">
          <a:spLocks noChangeArrowheads="1"/>
        </xdr:cNvSpPr>
      </xdr:nvSpPr>
      <xdr:spPr bwMode="auto">
        <a:xfrm>
          <a:off x="5572125" y="27717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0</xdr:row>
      <xdr:rowOff>0</xdr:rowOff>
    </xdr:from>
    <xdr:to>
      <xdr:col>0</xdr:col>
      <xdr:colOff>542925</xdr:colOff>
      <xdr:row>1</xdr:row>
      <xdr:rowOff>0</xdr:rowOff>
    </xdr:to>
    <xdr:sp macro="" textlink="">
      <xdr:nvSpPr>
        <xdr:cNvPr id="9" name="Rechteck 8"/>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9</a:t>
          </a:r>
        </a:p>
      </xdr:txBody>
    </xdr:sp>
    <xdr:clientData/>
  </xdr:twoCellAnchor>
  <xdr:twoCellAnchor>
    <xdr:from>
      <xdr:col>0</xdr:col>
      <xdr:colOff>542923</xdr:colOff>
      <xdr:row>0</xdr:row>
      <xdr:rowOff>0</xdr:rowOff>
    </xdr:from>
    <xdr:to>
      <xdr:col>6</xdr:col>
      <xdr:colOff>674686</xdr:colOff>
      <xdr:row>1</xdr:row>
      <xdr:rowOff>0</xdr:rowOff>
    </xdr:to>
    <xdr:sp macro="" textlink="">
      <xdr:nvSpPr>
        <xdr:cNvPr id="10" name="Rechteck 9"/>
        <xdr:cNvSpPr/>
      </xdr:nvSpPr>
      <xdr:spPr bwMode="auto">
        <a:xfrm>
          <a:off x="542923" y="0"/>
          <a:ext cx="5156201"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Von ambulanten Pflegediensten betreute </a:t>
          </a:r>
          <a:r>
            <a:rPr lang="de-DE" sz="900" b="1" baseline="0">
              <a:solidFill>
                <a:srgbClr val="FFFFFF"/>
              </a:solidFill>
              <a:latin typeface="Arial"/>
            </a:rPr>
            <a:t>Leistungsempfänger/-innen am 15.12.2017 nach Alter und Verwaltungsbezirken</a:t>
          </a:r>
          <a:endParaRPr lang="de-DE" sz="900" b="1">
            <a:solidFill>
              <a:srgbClr val="FFFFFF"/>
            </a:solidFill>
            <a:latin typeface="Arial"/>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14</xdr:row>
      <xdr:rowOff>0</xdr:rowOff>
    </xdr:from>
    <xdr:ext cx="76200" cy="190500"/>
    <xdr:sp macro="" textlink="">
      <xdr:nvSpPr>
        <xdr:cNvPr id="2" name="Text Box 1"/>
        <xdr:cNvSpPr txBox="1">
          <a:spLocks noChangeArrowheads="1"/>
        </xdr:cNvSpPr>
      </xdr:nvSpPr>
      <xdr:spPr bwMode="auto">
        <a:xfrm>
          <a:off x="1428750" y="2819400"/>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14</xdr:row>
      <xdr:rowOff>0</xdr:rowOff>
    </xdr:from>
    <xdr:ext cx="76200" cy="190500"/>
    <xdr:sp macro="" textlink="">
      <xdr:nvSpPr>
        <xdr:cNvPr id="3" name="Text Box 1"/>
        <xdr:cNvSpPr txBox="1">
          <a:spLocks noChangeArrowheads="1"/>
        </xdr:cNvSpPr>
      </xdr:nvSpPr>
      <xdr:spPr bwMode="auto">
        <a:xfrm>
          <a:off x="2009775" y="2819400"/>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0</xdr:row>
      <xdr:rowOff>0</xdr:rowOff>
    </xdr:from>
    <xdr:to>
      <xdr:col>0</xdr:col>
      <xdr:colOff>542925</xdr:colOff>
      <xdr:row>1</xdr:row>
      <xdr:rowOff>0</xdr:rowOff>
    </xdr:to>
    <xdr:sp macro="" textlink="">
      <xdr:nvSpPr>
        <xdr:cNvPr id="6" name="Rechteck 5"/>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10</a:t>
          </a:r>
        </a:p>
      </xdr:txBody>
    </xdr:sp>
    <xdr:clientData/>
  </xdr:twoCellAnchor>
  <xdr:twoCellAnchor>
    <xdr:from>
      <xdr:col>0</xdr:col>
      <xdr:colOff>542923</xdr:colOff>
      <xdr:row>0</xdr:row>
      <xdr:rowOff>0</xdr:rowOff>
    </xdr:from>
    <xdr:to>
      <xdr:col>11</xdr:col>
      <xdr:colOff>373061</xdr:colOff>
      <xdr:row>1</xdr:row>
      <xdr:rowOff>0</xdr:rowOff>
    </xdr:to>
    <xdr:sp macro="" textlink="">
      <xdr:nvSpPr>
        <xdr:cNvPr id="7" name="Rechteck 6"/>
        <xdr:cNvSpPr/>
      </xdr:nvSpPr>
      <xdr:spPr bwMode="auto">
        <a:xfrm>
          <a:off x="542923" y="0"/>
          <a:ext cx="5219701"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Von ambulanten Pflegediensten betreute </a:t>
          </a:r>
          <a:r>
            <a:rPr lang="de-DE" sz="900" b="1" baseline="0">
              <a:solidFill>
                <a:srgbClr val="FFFFFF"/>
              </a:solidFill>
              <a:latin typeface="Arial"/>
            </a:rPr>
            <a:t>Leistungsempfänger/-innen am 15.12.2017</a:t>
          </a:r>
        </a:p>
        <a:p>
          <a:pPr algn="l"/>
          <a:r>
            <a:rPr lang="de-DE" sz="900" b="1" baseline="0">
              <a:solidFill>
                <a:srgbClr val="FFFFFF"/>
              </a:solidFill>
              <a:latin typeface="Arial"/>
            </a:rPr>
            <a:t>nach Pflegegraden und Verwaltungsbezirken</a:t>
          </a:r>
          <a:endParaRPr lang="de-DE" sz="900" b="1">
            <a:solidFill>
              <a:srgbClr val="FFFFFF"/>
            </a:solidFill>
            <a:latin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11</a:t>
          </a:r>
        </a:p>
      </xdr:txBody>
    </xdr:sp>
    <xdr:clientData/>
  </xdr:twoCellAnchor>
  <xdr:twoCellAnchor>
    <xdr:from>
      <xdr:col>0</xdr:col>
      <xdr:colOff>542924</xdr:colOff>
      <xdr:row>0</xdr:row>
      <xdr:rowOff>0</xdr:rowOff>
    </xdr:from>
    <xdr:to>
      <xdr:col>8</xdr:col>
      <xdr:colOff>500063</xdr:colOff>
      <xdr:row>1</xdr:row>
      <xdr:rowOff>0</xdr:rowOff>
    </xdr:to>
    <xdr:sp macro="" textlink="">
      <xdr:nvSpPr>
        <xdr:cNvPr id="3" name="Rechteck 2"/>
        <xdr:cNvSpPr/>
      </xdr:nvSpPr>
      <xdr:spPr bwMode="auto">
        <a:xfrm>
          <a:off x="542924" y="0"/>
          <a:ext cx="5211764"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Pflegeheime</a:t>
          </a:r>
          <a:r>
            <a:rPr lang="de-DE" sz="900" b="1" baseline="0">
              <a:solidFill>
                <a:srgbClr val="FFFFFF"/>
              </a:solidFill>
              <a:latin typeface="Arial"/>
            </a:rPr>
            <a:t> am 15.12.2017 nach Träger, Art der Einrichtung und Pflegeangebot</a:t>
          </a:r>
          <a:endParaRPr lang="de-DE" sz="900" b="1">
            <a:solidFill>
              <a:srgbClr val="FFFFFF"/>
            </a:solidFill>
            <a:latin typeface="Arial"/>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17</xdr:row>
      <xdr:rowOff>0</xdr:rowOff>
    </xdr:from>
    <xdr:ext cx="77788" cy="187325"/>
    <xdr:sp macro="" textlink="">
      <xdr:nvSpPr>
        <xdr:cNvPr id="2" name="Text Box 1"/>
        <xdr:cNvSpPr txBox="1">
          <a:spLocks noChangeArrowheads="1"/>
        </xdr:cNvSpPr>
      </xdr:nvSpPr>
      <xdr:spPr bwMode="auto">
        <a:xfrm>
          <a:off x="76200" y="3886200"/>
          <a:ext cx="77788" cy="187325"/>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27</xdr:row>
      <xdr:rowOff>0</xdr:rowOff>
    </xdr:from>
    <xdr:ext cx="77788" cy="187325"/>
    <xdr:sp macro="" textlink="">
      <xdr:nvSpPr>
        <xdr:cNvPr id="3" name="Text Box 2"/>
        <xdr:cNvSpPr txBox="1">
          <a:spLocks noChangeArrowheads="1"/>
        </xdr:cNvSpPr>
      </xdr:nvSpPr>
      <xdr:spPr bwMode="auto">
        <a:xfrm>
          <a:off x="76200" y="6153150"/>
          <a:ext cx="77788" cy="187325"/>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0</xdr:row>
      <xdr:rowOff>0</xdr:rowOff>
    </xdr:from>
    <xdr:to>
      <xdr:col>0</xdr:col>
      <xdr:colOff>542925</xdr:colOff>
      <xdr:row>1</xdr:row>
      <xdr:rowOff>0</xdr:rowOff>
    </xdr:to>
    <xdr:sp macro="" textlink="">
      <xdr:nvSpPr>
        <xdr:cNvPr id="4" name="Rechteck 3"/>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12</a:t>
          </a:r>
        </a:p>
      </xdr:txBody>
    </xdr:sp>
    <xdr:clientData/>
  </xdr:twoCellAnchor>
  <xdr:twoCellAnchor>
    <xdr:from>
      <xdr:col>0</xdr:col>
      <xdr:colOff>542923</xdr:colOff>
      <xdr:row>0</xdr:row>
      <xdr:rowOff>0</xdr:rowOff>
    </xdr:from>
    <xdr:to>
      <xdr:col>7</xdr:col>
      <xdr:colOff>547687</xdr:colOff>
      <xdr:row>1</xdr:row>
      <xdr:rowOff>0</xdr:rowOff>
    </xdr:to>
    <xdr:sp macro="" textlink="">
      <xdr:nvSpPr>
        <xdr:cNvPr id="5" name="Rechteck 4"/>
        <xdr:cNvSpPr/>
      </xdr:nvSpPr>
      <xdr:spPr bwMode="auto">
        <a:xfrm>
          <a:off x="542923" y="0"/>
          <a:ext cx="5203827"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In Pflegeheimen</a:t>
          </a:r>
          <a:r>
            <a:rPr lang="de-DE" sz="900" b="1" baseline="0">
              <a:solidFill>
                <a:srgbClr val="FFFFFF"/>
              </a:solidFill>
              <a:latin typeface="Arial"/>
            </a:rPr>
            <a:t> v</a:t>
          </a:r>
          <a:r>
            <a:rPr lang="de-DE" sz="900" b="1">
              <a:solidFill>
                <a:srgbClr val="FFFFFF"/>
              </a:solidFill>
              <a:latin typeface="Arial"/>
            </a:rPr>
            <a:t>erfügbare</a:t>
          </a:r>
          <a:r>
            <a:rPr lang="de-DE" sz="900" b="1" baseline="0">
              <a:solidFill>
                <a:srgbClr val="FFFFFF"/>
              </a:solidFill>
              <a:latin typeface="Arial"/>
            </a:rPr>
            <a:t> Plätze am 15.12.2017 nach ausgewählten Merkmalen</a:t>
          </a:r>
          <a:endParaRPr lang="de-DE" sz="900" b="1">
            <a:solidFill>
              <a:srgbClr val="FFFFFF"/>
            </a:solidFill>
            <a:latin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4" name="Rechteck 3"/>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13</a:t>
          </a:r>
        </a:p>
      </xdr:txBody>
    </xdr:sp>
    <xdr:clientData/>
  </xdr:twoCellAnchor>
  <xdr:twoCellAnchor>
    <xdr:from>
      <xdr:col>0</xdr:col>
      <xdr:colOff>542923</xdr:colOff>
      <xdr:row>0</xdr:row>
      <xdr:rowOff>0</xdr:rowOff>
    </xdr:from>
    <xdr:to>
      <xdr:col>7</xdr:col>
      <xdr:colOff>555625</xdr:colOff>
      <xdr:row>1</xdr:row>
      <xdr:rowOff>0</xdr:rowOff>
    </xdr:to>
    <xdr:sp macro="" textlink="">
      <xdr:nvSpPr>
        <xdr:cNvPr id="5" name="Rechteck 4"/>
        <xdr:cNvSpPr/>
      </xdr:nvSpPr>
      <xdr:spPr bwMode="auto">
        <a:xfrm>
          <a:off x="542923" y="0"/>
          <a:ext cx="521176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Durchschnittliche Vergütungen in Pflegeheimen am 15.12.2017 nach dem Angebot der Einrichtung und der Art der Vergütung</a:t>
          </a:r>
          <a:endParaRPr lang="de-DE" sz="900" b="1">
            <a:solidFill>
              <a:srgbClr val="FFFFFF"/>
            </a:solidFill>
            <a:latin typeface="Aria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14</a:t>
          </a:r>
        </a:p>
      </xdr:txBody>
    </xdr:sp>
    <xdr:clientData/>
  </xdr:twoCellAnchor>
  <xdr:twoCellAnchor>
    <xdr:from>
      <xdr:col>0</xdr:col>
      <xdr:colOff>542923</xdr:colOff>
      <xdr:row>0</xdr:row>
      <xdr:rowOff>0</xdr:rowOff>
    </xdr:from>
    <xdr:to>
      <xdr:col>8</xdr:col>
      <xdr:colOff>452438</xdr:colOff>
      <xdr:row>1</xdr:row>
      <xdr:rowOff>0</xdr:rowOff>
    </xdr:to>
    <xdr:sp macro="" textlink="">
      <xdr:nvSpPr>
        <xdr:cNvPr id="3" name="Rechteck 2"/>
        <xdr:cNvSpPr/>
      </xdr:nvSpPr>
      <xdr:spPr bwMode="auto">
        <a:xfrm>
          <a:off x="542923" y="0"/>
          <a:ext cx="514826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Personal</a:t>
          </a:r>
          <a:r>
            <a:rPr lang="de-DE" sz="900" b="1" baseline="0">
              <a:solidFill>
                <a:srgbClr val="FFFFFF"/>
              </a:solidFill>
              <a:latin typeface="Arial"/>
            </a:rPr>
            <a:t> in Pflegeheimen am 15.12.2017 nach Tätigkeitsbereich, Geschlecht und Berufsabschluss</a:t>
          </a:r>
          <a:endParaRPr lang="de-DE" sz="900" b="1">
            <a:solidFill>
              <a:srgbClr val="FFFFFF"/>
            </a:solidFill>
            <a:latin typeface="Aria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4" name="Rechteck 3"/>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15</a:t>
          </a:r>
        </a:p>
      </xdr:txBody>
    </xdr:sp>
    <xdr:clientData/>
  </xdr:twoCellAnchor>
  <xdr:twoCellAnchor>
    <xdr:from>
      <xdr:col>0</xdr:col>
      <xdr:colOff>542922</xdr:colOff>
      <xdr:row>0</xdr:row>
      <xdr:rowOff>0</xdr:rowOff>
    </xdr:from>
    <xdr:to>
      <xdr:col>8</xdr:col>
      <xdr:colOff>452436</xdr:colOff>
      <xdr:row>1</xdr:row>
      <xdr:rowOff>0</xdr:rowOff>
    </xdr:to>
    <xdr:sp macro="" textlink="">
      <xdr:nvSpPr>
        <xdr:cNvPr id="5" name="Rechteck 4"/>
        <xdr:cNvSpPr/>
      </xdr:nvSpPr>
      <xdr:spPr bwMode="auto">
        <a:xfrm>
          <a:off x="542922" y="0"/>
          <a:ext cx="5140327"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Vollzeitbeschäftigtes</a:t>
          </a:r>
          <a:r>
            <a:rPr lang="de-DE" sz="900" b="1" baseline="0">
              <a:solidFill>
                <a:srgbClr val="FFFFFF"/>
              </a:solidFill>
              <a:latin typeface="Arial"/>
            </a:rPr>
            <a:t> </a:t>
          </a:r>
          <a:r>
            <a:rPr lang="de-DE" sz="900" b="1">
              <a:solidFill>
                <a:srgbClr val="FFFFFF"/>
              </a:solidFill>
              <a:latin typeface="Arial"/>
            </a:rPr>
            <a:t>Personal</a:t>
          </a:r>
          <a:r>
            <a:rPr lang="de-DE" sz="900" b="1" baseline="0">
              <a:solidFill>
                <a:srgbClr val="FFFFFF"/>
              </a:solidFill>
              <a:latin typeface="Arial"/>
            </a:rPr>
            <a:t> in Pflegeheimen am 15.12.2017 nach Tätigkeitsbereich, Geschlecht und Berufsabschluss</a:t>
          </a:r>
          <a:endParaRPr lang="de-DE" sz="900" b="1">
            <a:solidFill>
              <a:srgbClr val="FFFFFF"/>
            </a:solidFill>
            <a:latin typeface="Aria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16</a:t>
          </a:r>
        </a:p>
      </xdr:txBody>
    </xdr:sp>
    <xdr:clientData/>
  </xdr:twoCellAnchor>
  <xdr:twoCellAnchor>
    <xdr:from>
      <xdr:col>0</xdr:col>
      <xdr:colOff>542923</xdr:colOff>
      <xdr:row>0</xdr:row>
      <xdr:rowOff>0</xdr:rowOff>
    </xdr:from>
    <xdr:to>
      <xdr:col>7</xdr:col>
      <xdr:colOff>658813</xdr:colOff>
      <xdr:row>1</xdr:row>
      <xdr:rowOff>0</xdr:rowOff>
    </xdr:to>
    <xdr:sp macro="" textlink="">
      <xdr:nvSpPr>
        <xdr:cNvPr id="3" name="Rechteck 2"/>
        <xdr:cNvSpPr/>
      </xdr:nvSpPr>
      <xdr:spPr bwMode="auto">
        <a:xfrm>
          <a:off x="542923" y="0"/>
          <a:ext cx="521176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In Pflegeheimen</a:t>
          </a:r>
          <a:r>
            <a:rPr lang="de-DE" sz="900" b="1" baseline="0">
              <a:solidFill>
                <a:srgbClr val="FFFFFF"/>
              </a:solidFill>
              <a:latin typeface="Arial"/>
            </a:rPr>
            <a:t> betreute Leistungsempfänger/-innen am 15.12.2017 nach Art der Pflegeleistung, Pflegegraden und Alter</a:t>
          </a:r>
          <a:endParaRPr lang="de-DE" sz="900" b="1">
            <a:solidFill>
              <a:srgbClr val="FFFFFF"/>
            </a:solidFill>
            <a:latin typeface="Aria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noch:</a:t>
          </a:r>
        </a:p>
        <a:p>
          <a:pPr algn="ctr"/>
          <a:r>
            <a:rPr lang="de-DE" sz="900" b="1">
              <a:solidFill>
                <a:srgbClr val="FFFFFF"/>
              </a:solidFill>
              <a:latin typeface="Arial"/>
            </a:rPr>
            <a:t>T 16</a:t>
          </a:r>
        </a:p>
      </xdr:txBody>
    </xdr:sp>
    <xdr:clientData/>
  </xdr:twoCellAnchor>
  <xdr:twoCellAnchor>
    <xdr:from>
      <xdr:col>0</xdr:col>
      <xdr:colOff>542923</xdr:colOff>
      <xdr:row>0</xdr:row>
      <xdr:rowOff>0</xdr:rowOff>
    </xdr:from>
    <xdr:to>
      <xdr:col>7</xdr:col>
      <xdr:colOff>642938</xdr:colOff>
      <xdr:row>1</xdr:row>
      <xdr:rowOff>0</xdr:rowOff>
    </xdr:to>
    <xdr:sp macro="" textlink="">
      <xdr:nvSpPr>
        <xdr:cNvPr id="3" name="Rechteck 2"/>
        <xdr:cNvSpPr/>
      </xdr:nvSpPr>
      <xdr:spPr bwMode="auto">
        <a:xfrm>
          <a:off x="542923" y="0"/>
          <a:ext cx="5195890"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In Pflegeheimen betreute Leistungsempfänger/-innen am 15.12.2017 nach Art der Pflegeleistung, Pflegegraden und Alter</a:t>
          </a:r>
          <a:endParaRPr lang="de-DE" sz="900">
            <a:solidFill>
              <a:srgbClr val="FFFFFF"/>
            </a:solidFill>
            <a:latin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6" name="Rechteck 5"/>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a:t>
          </a:r>
        </a:p>
      </xdr:txBody>
    </xdr:sp>
    <xdr:clientData/>
  </xdr:twoCellAnchor>
  <xdr:twoCellAnchor>
    <xdr:from>
      <xdr:col>0</xdr:col>
      <xdr:colOff>542925</xdr:colOff>
      <xdr:row>0</xdr:row>
      <xdr:rowOff>0</xdr:rowOff>
    </xdr:from>
    <xdr:to>
      <xdr:col>4</xdr:col>
      <xdr:colOff>698500</xdr:colOff>
      <xdr:row>1</xdr:row>
      <xdr:rowOff>0</xdr:rowOff>
    </xdr:to>
    <xdr:sp macro="" textlink="">
      <xdr:nvSpPr>
        <xdr:cNvPr id="7" name="Rechteck 6"/>
        <xdr:cNvSpPr/>
      </xdr:nvSpPr>
      <xdr:spPr bwMode="auto">
        <a:xfrm>
          <a:off x="542925" y="0"/>
          <a:ext cx="5029200"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Ausgewählte</a:t>
          </a:r>
          <a:r>
            <a:rPr lang="de-DE" sz="900" b="1" baseline="0">
              <a:solidFill>
                <a:srgbClr val="FFFFFF"/>
              </a:solidFill>
              <a:latin typeface="Arial"/>
            </a:rPr>
            <a:t> Daten zur Pflegestatistik 2011 – 2017</a:t>
          </a:r>
          <a:endParaRPr lang="de-DE" sz="900" b="1">
            <a:solidFill>
              <a:srgbClr val="FFFFFF"/>
            </a:solidFill>
            <a:latin typeface="Arial"/>
          </a:endParaRP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3</xdr:col>
      <xdr:colOff>190500</xdr:colOff>
      <xdr:row>14</xdr:row>
      <xdr:rowOff>0</xdr:rowOff>
    </xdr:from>
    <xdr:ext cx="76200" cy="192088"/>
    <xdr:sp macro="" textlink="">
      <xdr:nvSpPr>
        <xdr:cNvPr id="4097" name="Text Box 1"/>
        <xdr:cNvSpPr txBox="1">
          <a:spLocks noChangeArrowheads="1"/>
        </xdr:cNvSpPr>
      </xdr:nvSpPr>
      <xdr:spPr bwMode="auto">
        <a:xfrm>
          <a:off x="2324100" y="2647950"/>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190500</xdr:colOff>
      <xdr:row>14</xdr:row>
      <xdr:rowOff>0</xdr:rowOff>
    </xdr:from>
    <xdr:ext cx="76200" cy="192088"/>
    <xdr:sp macro="" textlink="">
      <xdr:nvSpPr>
        <xdr:cNvPr id="4098" name="Text Box 2"/>
        <xdr:cNvSpPr txBox="1">
          <a:spLocks noChangeArrowheads="1"/>
        </xdr:cNvSpPr>
      </xdr:nvSpPr>
      <xdr:spPr bwMode="auto">
        <a:xfrm>
          <a:off x="2324100" y="2647950"/>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0</xdr:row>
      <xdr:rowOff>0</xdr:rowOff>
    </xdr:from>
    <xdr:to>
      <xdr:col>0</xdr:col>
      <xdr:colOff>542925</xdr:colOff>
      <xdr:row>1</xdr:row>
      <xdr:rowOff>0</xdr:rowOff>
    </xdr:to>
    <xdr:sp macro="" textlink="">
      <xdr:nvSpPr>
        <xdr:cNvPr id="6" name="Rechteck 5"/>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17</a:t>
          </a:r>
        </a:p>
      </xdr:txBody>
    </xdr:sp>
    <xdr:clientData/>
  </xdr:twoCellAnchor>
  <xdr:twoCellAnchor>
    <xdr:from>
      <xdr:col>0</xdr:col>
      <xdr:colOff>542924</xdr:colOff>
      <xdr:row>0</xdr:row>
      <xdr:rowOff>0</xdr:rowOff>
    </xdr:from>
    <xdr:to>
      <xdr:col>10</xdr:col>
      <xdr:colOff>404812</xdr:colOff>
      <xdr:row>1</xdr:row>
      <xdr:rowOff>0</xdr:rowOff>
    </xdr:to>
    <xdr:sp macro="" textlink="">
      <xdr:nvSpPr>
        <xdr:cNvPr id="7" name="Rechteck 6"/>
        <xdr:cNvSpPr/>
      </xdr:nvSpPr>
      <xdr:spPr bwMode="auto">
        <a:xfrm>
          <a:off x="542924" y="0"/>
          <a:ext cx="5203826"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Pflegeheime, deren verfügbare Plätze und Personal am 15.12.2017 nach Verwaltungsbezirken</a:t>
          </a:r>
          <a:endParaRPr lang="de-DE" sz="900" b="1">
            <a:solidFill>
              <a:srgbClr val="FFFFFF"/>
            </a:solidFill>
            <a:latin typeface="Arial"/>
          </a:endParaRPr>
        </a:p>
      </xdr:txBody>
    </xdr:sp>
    <xdr:clientData/>
  </xdr:twoCellAnchor>
  <xdr:oneCellAnchor>
    <xdr:from>
      <xdr:col>11</xdr:col>
      <xdr:colOff>0</xdr:colOff>
      <xdr:row>13</xdr:row>
      <xdr:rowOff>0</xdr:rowOff>
    </xdr:from>
    <xdr:ext cx="76200" cy="190500"/>
    <xdr:sp macro="" textlink="">
      <xdr:nvSpPr>
        <xdr:cNvPr id="10" name="Text Box 1"/>
        <xdr:cNvSpPr txBox="1">
          <a:spLocks noChangeArrowheads="1"/>
        </xdr:cNvSpPr>
      </xdr:nvSpPr>
      <xdr:spPr bwMode="auto">
        <a:xfrm>
          <a:off x="5495925" y="24288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13</xdr:row>
      <xdr:rowOff>0</xdr:rowOff>
    </xdr:from>
    <xdr:ext cx="76200" cy="190500"/>
    <xdr:sp macro="" textlink="">
      <xdr:nvSpPr>
        <xdr:cNvPr id="11" name="Text Box 1"/>
        <xdr:cNvSpPr txBox="1">
          <a:spLocks noChangeArrowheads="1"/>
        </xdr:cNvSpPr>
      </xdr:nvSpPr>
      <xdr:spPr bwMode="auto">
        <a:xfrm>
          <a:off x="5495925" y="24288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1.xml><?xml version="1.0" encoding="utf-8"?>
<xdr:wsDr xmlns:xdr="http://schemas.openxmlformats.org/drawingml/2006/spreadsheetDrawing" xmlns:a="http://schemas.openxmlformats.org/drawingml/2006/main">
  <xdr:oneCellAnchor>
    <xdr:from>
      <xdr:col>2</xdr:col>
      <xdr:colOff>0</xdr:colOff>
      <xdr:row>15</xdr:row>
      <xdr:rowOff>0</xdr:rowOff>
    </xdr:from>
    <xdr:ext cx="76200" cy="192088"/>
    <xdr:sp macro="" textlink="">
      <xdr:nvSpPr>
        <xdr:cNvPr id="2" name="Text Box 1"/>
        <xdr:cNvSpPr txBox="1">
          <a:spLocks noChangeArrowheads="1"/>
        </xdr:cNvSpPr>
      </xdr:nvSpPr>
      <xdr:spPr bwMode="auto">
        <a:xfrm>
          <a:off x="1323975" y="2543175"/>
          <a:ext cx="76200" cy="192088"/>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15</xdr:row>
      <xdr:rowOff>0</xdr:rowOff>
    </xdr:from>
    <xdr:ext cx="76200" cy="192088"/>
    <xdr:sp macro="" textlink="">
      <xdr:nvSpPr>
        <xdr:cNvPr id="3" name="Text Box 2"/>
        <xdr:cNvSpPr txBox="1">
          <a:spLocks noChangeArrowheads="1"/>
        </xdr:cNvSpPr>
      </xdr:nvSpPr>
      <xdr:spPr bwMode="auto">
        <a:xfrm>
          <a:off x="1323975" y="2543175"/>
          <a:ext cx="76200" cy="192088"/>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14</xdr:row>
      <xdr:rowOff>0</xdr:rowOff>
    </xdr:from>
    <xdr:ext cx="76200" cy="190500"/>
    <xdr:sp macro="" textlink="">
      <xdr:nvSpPr>
        <xdr:cNvPr id="6" name="Text Box 1"/>
        <xdr:cNvSpPr txBox="1">
          <a:spLocks noChangeArrowheads="1"/>
        </xdr:cNvSpPr>
      </xdr:nvSpPr>
      <xdr:spPr bwMode="auto">
        <a:xfrm>
          <a:off x="5495925" y="23907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14</xdr:row>
      <xdr:rowOff>0</xdr:rowOff>
    </xdr:from>
    <xdr:ext cx="76200" cy="190500"/>
    <xdr:sp macro="" textlink="">
      <xdr:nvSpPr>
        <xdr:cNvPr id="7" name="Text Box 1"/>
        <xdr:cNvSpPr txBox="1">
          <a:spLocks noChangeArrowheads="1"/>
        </xdr:cNvSpPr>
      </xdr:nvSpPr>
      <xdr:spPr bwMode="auto">
        <a:xfrm>
          <a:off x="5495925" y="23907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0</xdr:row>
      <xdr:rowOff>0</xdr:rowOff>
    </xdr:from>
    <xdr:to>
      <xdr:col>0</xdr:col>
      <xdr:colOff>542925</xdr:colOff>
      <xdr:row>1</xdr:row>
      <xdr:rowOff>0</xdr:rowOff>
    </xdr:to>
    <xdr:sp macro="" textlink="">
      <xdr:nvSpPr>
        <xdr:cNvPr id="8" name="Rechteck 7"/>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18</a:t>
          </a:r>
        </a:p>
      </xdr:txBody>
    </xdr:sp>
    <xdr:clientData/>
  </xdr:twoCellAnchor>
  <xdr:twoCellAnchor>
    <xdr:from>
      <xdr:col>0</xdr:col>
      <xdr:colOff>542926</xdr:colOff>
      <xdr:row>0</xdr:row>
      <xdr:rowOff>0</xdr:rowOff>
    </xdr:from>
    <xdr:to>
      <xdr:col>10</xdr:col>
      <xdr:colOff>412750</xdr:colOff>
      <xdr:row>1</xdr:row>
      <xdr:rowOff>0</xdr:rowOff>
    </xdr:to>
    <xdr:sp macro="" textlink="">
      <xdr:nvSpPr>
        <xdr:cNvPr id="9" name="Rechteck 8"/>
        <xdr:cNvSpPr/>
      </xdr:nvSpPr>
      <xdr:spPr bwMode="auto">
        <a:xfrm>
          <a:off x="542926" y="0"/>
          <a:ext cx="5235574"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In Pflegeheimen betreute Leistungsempfänger/-innen am 15.12.12017 nach Alter und Verwaltungsbezirken</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14</xdr:row>
      <xdr:rowOff>0</xdr:rowOff>
    </xdr:from>
    <xdr:ext cx="76200" cy="192088"/>
    <xdr:sp macro="" textlink="">
      <xdr:nvSpPr>
        <xdr:cNvPr id="2" name="Text Box 1"/>
        <xdr:cNvSpPr txBox="1">
          <a:spLocks noChangeArrowheads="1"/>
        </xdr:cNvSpPr>
      </xdr:nvSpPr>
      <xdr:spPr bwMode="auto">
        <a:xfrm>
          <a:off x="2495550" y="2838450"/>
          <a:ext cx="76200" cy="192088"/>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14</xdr:row>
      <xdr:rowOff>0</xdr:rowOff>
    </xdr:from>
    <xdr:ext cx="76200" cy="192088"/>
    <xdr:sp macro="" textlink="">
      <xdr:nvSpPr>
        <xdr:cNvPr id="3" name="Text Box 2"/>
        <xdr:cNvSpPr txBox="1">
          <a:spLocks noChangeArrowheads="1"/>
        </xdr:cNvSpPr>
      </xdr:nvSpPr>
      <xdr:spPr bwMode="auto">
        <a:xfrm>
          <a:off x="2495550" y="2838450"/>
          <a:ext cx="76200" cy="192088"/>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0</xdr:row>
      <xdr:rowOff>0</xdr:rowOff>
    </xdr:from>
    <xdr:to>
      <xdr:col>0</xdr:col>
      <xdr:colOff>542925</xdr:colOff>
      <xdr:row>1</xdr:row>
      <xdr:rowOff>0</xdr:rowOff>
    </xdr:to>
    <xdr:sp macro="" textlink="">
      <xdr:nvSpPr>
        <xdr:cNvPr id="6" name="Rechteck 5"/>
        <xdr:cNvSpPr/>
      </xdr:nvSpPr>
      <xdr:spPr bwMode="auto">
        <a:xfrm>
          <a:off x="0" y="0"/>
          <a:ext cx="542925" cy="325438"/>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19</a:t>
          </a:r>
        </a:p>
      </xdr:txBody>
    </xdr:sp>
    <xdr:clientData/>
  </xdr:twoCellAnchor>
  <xdr:twoCellAnchor>
    <xdr:from>
      <xdr:col>0</xdr:col>
      <xdr:colOff>542925</xdr:colOff>
      <xdr:row>0</xdr:row>
      <xdr:rowOff>0</xdr:rowOff>
    </xdr:from>
    <xdr:to>
      <xdr:col>13</xdr:col>
      <xdr:colOff>309564</xdr:colOff>
      <xdr:row>1</xdr:row>
      <xdr:rowOff>0</xdr:rowOff>
    </xdr:to>
    <xdr:sp macro="" textlink="">
      <xdr:nvSpPr>
        <xdr:cNvPr id="7" name="Rechteck 6"/>
        <xdr:cNvSpPr/>
      </xdr:nvSpPr>
      <xdr:spPr bwMode="auto">
        <a:xfrm>
          <a:off x="542925" y="0"/>
          <a:ext cx="5243514"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In Pflegeheimen betreute Leistungsempfänger/-innen</a:t>
          </a:r>
          <a:r>
            <a:rPr lang="de-DE" sz="900" b="1" baseline="0">
              <a:solidFill>
                <a:srgbClr val="FFFFFF"/>
              </a:solidFill>
              <a:latin typeface="Arial"/>
            </a:rPr>
            <a:t> am 15.12.2017 nach Pflegegraden und Verwaltungsbezirken</a:t>
          </a:r>
          <a:endParaRPr lang="de-DE" sz="900" b="1">
            <a:solidFill>
              <a:srgbClr val="FFFFFF"/>
            </a:solidFill>
            <a:latin typeface="Arial"/>
          </a:endParaRPr>
        </a:p>
      </xdr:txBody>
    </xdr:sp>
    <xdr:clientData/>
  </xdr:twoCellAnchor>
  <xdr:oneCellAnchor>
    <xdr:from>
      <xdr:col>14</xdr:col>
      <xdr:colOff>0</xdr:colOff>
      <xdr:row>14</xdr:row>
      <xdr:rowOff>0</xdr:rowOff>
    </xdr:from>
    <xdr:ext cx="76200" cy="190500"/>
    <xdr:sp macro="" textlink="">
      <xdr:nvSpPr>
        <xdr:cNvPr id="11" name="Text Box 1"/>
        <xdr:cNvSpPr txBox="1">
          <a:spLocks noChangeArrowheads="1"/>
        </xdr:cNvSpPr>
      </xdr:nvSpPr>
      <xdr:spPr bwMode="auto">
        <a:xfrm>
          <a:off x="1352550" y="263842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14</xdr:row>
      <xdr:rowOff>0</xdr:rowOff>
    </xdr:from>
    <xdr:ext cx="76200" cy="190500"/>
    <xdr:sp macro="" textlink="">
      <xdr:nvSpPr>
        <xdr:cNvPr id="12" name="Text Box 1"/>
        <xdr:cNvSpPr txBox="1">
          <a:spLocks noChangeArrowheads="1"/>
        </xdr:cNvSpPr>
      </xdr:nvSpPr>
      <xdr:spPr bwMode="auto">
        <a:xfrm>
          <a:off x="1352550" y="263842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6" name="Rechteck 5"/>
        <xdr:cNvSpPr/>
      </xdr:nvSpPr>
      <xdr:spPr bwMode="auto">
        <a:xfrm>
          <a:off x="6581775"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20</a:t>
          </a:r>
        </a:p>
      </xdr:txBody>
    </xdr:sp>
    <xdr:clientData/>
  </xdr:twoCellAnchor>
  <xdr:twoCellAnchor>
    <xdr:from>
      <xdr:col>0</xdr:col>
      <xdr:colOff>542925</xdr:colOff>
      <xdr:row>0</xdr:row>
      <xdr:rowOff>0</xdr:rowOff>
    </xdr:from>
    <xdr:to>
      <xdr:col>7</xdr:col>
      <xdr:colOff>690564</xdr:colOff>
      <xdr:row>1</xdr:row>
      <xdr:rowOff>0</xdr:rowOff>
    </xdr:to>
    <xdr:sp macro="" textlink="">
      <xdr:nvSpPr>
        <xdr:cNvPr id="7" name="Rechteck 6"/>
        <xdr:cNvSpPr/>
      </xdr:nvSpPr>
      <xdr:spPr bwMode="auto">
        <a:xfrm>
          <a:off x="542925" y="0"/>
          <a:ext cx="5211764"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Empfänger/-innen von Pflegegeld am 31.12.2017 nach Art der Leistung, Pflegegraden und Alter</a:t>
          </a:r>
          <a:endParaRPr lang="de-DE" sz="900" b="1">
            <a:solidFill>
              <a:srgbClr val="FFFFFF"/>
            </a:solidFill>
            <a:latin typeface="Aria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noch: </a:t>
          </a:r>
        </a:p>
        <a:p>
          <a:pPr algn="ctr"/>
          <a:r>
            <a:rPr lang="de-DE" sz="900" b="1">
              <a:solidFill>
                <a:srgbClr val="FFFFFF"/>
              </a:solidFill>
              <a:latin typeface="Arial"/>
            </a:rPr>
            <a:t>T 20</a:t>
          </a:r>
        </a:p>
      </xdr:txBody>
    </xdr:sp>
    <xdr:clientData/>
  </xdr:twoCellAnchor>
  <xdr:twoCellAnchor>
    <xdr:from>
      <xdr:col>0</xdr:col>
      <xdr:colOff>542924</xdr:colOff>
      <xdr:row>0</xdr:row>
      <xdr:rowOff>0</xdr:rowOff>
    </xdr:from>
    <xdr:to>
      <xdr:col>7</xdr:col>
      <xdr:colOff>690563</xdr:colOff>
      <xdr:row>1</xdr:row>
      <xdr:rowOff>0</xdr:rowOff>
    </xdr:to>
    <xdr:sp macro="" textlink="">
      <xdr:nvSpPr>
        <xdr:cNvPr id="3" name="Rechteck 2"/>
        <xdr:cNvSpPr/>
      </xdr:nvSpPr>
      <xdr:spPr bwMode="auto">
        <a:xfrm>
          <a:off x="542924" y="0"/>
          <a:ext cx="5211764"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Empfänger/-innen von Pflegegeld am 31.12.2017 nach Art der Leistung, Pflegegraden und Alter</a:t>
          </a:r>
          <a:endParaRPr lang="de-DE" sz="900" b="1">
            <a:solidFill>
              <a:srgbClr val="FFFFFF"/>
            </a:solidFill>
            <a:latin typeface="Arial"/>
          </a:endParaRP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14</xdr:row>
      <xdr:rowOff>0</xdr:rowOff>
    </xdr:from>
    <xdr:ext cx="76200" cy="192088"/>
    <xdr:sp macro="" textlink="">
      <xdr:nvSpPr>
        <xdr:cNvPr id="2" name="Text Box 1"/>
        <xdr:cNvSpPr txBox="1">
          <a:spLocks noChangeArrowheads="1"/>
        </xdr:cNvSpPr>
      </xdr:nvSpPr>
      <xdr:spPr bwMode="auto">
        <a:xfrm>
          <a:off x="1323975" y="2581275"/>
          <a:ext cx="76200" cy="192088"/>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14</xdr:row>
      <xdr:rowOff>0</xdr:rowOff>
    </xdr:from>
    <xdr:ext cx="76200" cy="192088"/>
    <xdr:sp macro="" textlink="">
      <xdr:nvSpPr>
        <xdr:cNvPr id="3" name="Text Box 2"/>
        <xdr:cNvSpPr txBox="1">
          <a:spLocks noChangeArrowheads="1"/>
        </xdr:cNvSpPr>
      </xdr:nvSpPr>
      <xdr:spPr bwMode="auto">
        <a:xfrm>
          <a:off x="1323975" y="2581275"/>
          <a:ext cx="76200" cy="192088"/>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0</xdr:row>
      <xdr:rowOff>0</xdr:rowOff>
    </xdr:from>
    <xdr:to>
      <xdr:col>0</xdr:col>
      <xdr:colOff>542925</xdr:colOff>
      <xdr:row>1</xdr:row>
      <xdr:rowOff>0</xdr:rowOff>
    </xdr:to>
    <xdr:sp macro="" textlink="">
      <xdr:nvSpPr>
        <xdr:cNvPr id="4" name="Rechteck 3"/>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21</a:t>
          </a:r>
        </a:p>
      </xdr:txBody>
    </xdr:sp>
    <xdr:clientData/>
  </xdr:twoCellAnchor>
  <xdr:oneCellAnchor>
    <xdr:from>
      <xdr:col>11</xdr:col>
      <xdr:colOff>0</xdr:colOff>
      <xdr:row>13</xdr:row>
      <xdr:rowOff>0</xdr:rowOff>
    </xdr:from>
    <xdr:ext cx="76200" cy="190500"/>
    <xdr:sp macro="" textlink="">
      <xdr:nvSpPr>
        <xdr:cNvPr id="6" name="Text Box 1"/>
        <xdr:cNvSpPr txBox="1">
          <a:spLocks noChangeArrowheads="1"/>
        </xdr:cNvSpPr>
      </xdr:nvSpPr>
      <xdr:spPr bwMode="auto">
        <a:xfrm>
          <a:off x="5495925" y="24288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13</xdr:row>
      <xdr:rowOff>0</xdr:rowOff>
    </xdr:from>
    <xdr:ext cx="76200" cy="190500"/>
    <xdr:sp macro="" textlink="">
      <xdr:nvSpPr>
        <xdr:cNvPr id="7" name="Text Box 1"/>
        <xdr:cNvSpPr txBox="1">
          <a:spLocks noChangeArrowheads="1"/>
        </xdr:cNvSpPr>
      </xdr:nvSpPr>
      <xdr:spPr bwMode="auto">
        <a:xfrm>
          <a:off x="5495925" y="24288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AD4F81"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515940</xdr:colOff>
      <xdr:row>0</xdr:row>
      <xdr:rowOff>0</xdr:rowOff>
    </xdr:from>
    <xdr:to>
      <xdr:col>10</xdr:col>
      <xdr:colOff>404812</xdr:colOff>
      <xdr:row>1</xdr:row>
      <xdr:rowOff>1588</xdr:rowOff>
    </xdr:to>
    <xdr:sp macro="" textlink="">
      <xdr:nvSpPr>
        <xdr:cNvPr id="8" name="Rechteck 7"/>
        <xdr:cNvSpPr/>
      </xdr:nvSpPr>
      <xdr:spPr bwMode="auto">
        <a:xfrm>
          <a:off x="515940" y="0"/>
          <a:ext cx="5199060" cy="327026"/>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Empfänger/-innnen</a:t>
          </a:r>
          <a:r>
            <a:rPr lang="de-DE" sz="900" b="1" baseline="0">
              <a:solidFill>
                <a:srgbClr val="FFFFFF"/>
              </a:solidFill>
              <a:latin typeface="Arial"/>
            </a:rPr>
            <a:t> von Pflegegeld am 31.12.2017 nach Pflegegraden und Verwaltungsbezirken</a:t>
          </a:r>
          <a:endParaRPr lang="de-DE" sz="900" b="1">
            <a:solidFill>
              <a:srgbClr val="FFFFFF"/>
            </a:solidFill>
            <a:latin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4" name="Rechteck 3"/>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2</a:t>
          </a:r>
        </a:p>
      </xdr:txBody>
    </xdr:sp>
    <xdr:clientData/>
  </xdr:twoCellAnchor>
  <xdr:twoCellAnchor>
    <xdr:from>
      <xdr:col>0</xdr:col>
      <xdr:colOff>542923</xdr:colOff>
      <xdr:row>0</xdr:row>
      <xdr:rowOff>0</xdr:rowOff>
    </xdr:from>
    <xdr:to>
      <xdr:col>7</xdr:col>
      <xdr:colOff>841375</xdr:colOff>
      <xdr:row>1</xdr:row>
      <xdr:rowOff>0</xdr:rowOff>
    </xdr:to>
    <xdr:sp macro="" textlink="">
      <xdr:nvSpPr>
        <xdr:cNvPr id="5" name="Rechteck 4"/>
        <xdr:cNvSpPr/>
      </xdr:nvSpPr>
      <xdr:spPr bwMode="auto">
        <a:xfrm>
          <a:off x="542923" y="0"/>
          <a:ext cx="5251452"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Pflegebedürftige am 15.12.2017 nach Art der Pflegeleistung, Pflegegraden und Alter</a:t>
          </a:r>
          <a:endParaRPr lang="de-DE" sz="900" b="1">
            <a:solidFill>
              <a:srgbClr val="FFFFFF"/>
            </a:solidFill>
            <a:latin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noch: </a:t>
          </a:r>
        </a:p>
        <a:p>
          <a:pPr algn="ctr"/>
          <a:r>
            <a:rPr lang="de-DE" sz="900" b="1">
              <a:solidFill>
                <a:srgbClr val="FFFFFF"/>
              </a:solidFill>
              <a:latin typeface="Arial"/>
            </a:rPr>
            <a:t>T 2</a:t>
          </a:r>
        </a:p>
      </xdr:txBody>
    </xdr:sp>
    <xdr:clientData/>
  </xdr:twoCellAnchor>
  <xdr:twoCellAnchor>
    <xdr:from>
      <xdr:col>0</xdr:col>
      <xdr:colOff>542923</xdr:colOff>
      <xdr:row>0</xdr:row>
      <xdr:rowOff>0</xdr:rowOff>
    </xdr:from>
    <xdr:to>
      <xdr:col>7</xdr:col>
      <xdr:colOff>841375</xdr:colOff>
      <xdr:row>1</xdr:row>
      <xdr:rowOff>0</xdr:rowOff>
    </xdr:to>
    <xdr:sp macro="" textlink="">
      <xdr:nvSpPr>
        <xdr:cNvPr id="3" name="Rechteck 2"/>
        <xdr:cNvSpPr/>
      </xdr:nvSpPr>
      <xdr:spPr bwMode="auto">
        <a:xfrm>
          <a:off x="542923" y="0"/>
          <a:ext cx="5251452"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 Pflegebedürftige am 15.12.2017 nach Art der Pflegeleistung, Pflegegraden und Alter</a:t>
          </a:r>
          <a:endParaRPr lang="de-DE" sz="900" b="1">
            <a:solidFill>
              <a:srgbClr val="FFFFFF"/>
            </a:solidFill>
            <a:latin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5438"/>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3</a:t>
          </a:r>
        </a:p>
      </xdr:txBody>
    </xdr:sp>
    <xdr:clientData/>
  </xdr:twoCellAnchor>
  <xdr:twoCellAnchor>
    <xdr:from>
      <xdr:col>0</xdr:col>
      <xdr:colOff>542924</xdr:colOff>
      <xdr:row>0</xdr:row>
      <xdr:rowOff>0</xdr:rowOff>
    </xdr:from>
    <xdr:to>
      <xdr:col>8</xdr:col>
      <xdr:colOff>603251</xdr:colOff>
      <xdr:row>1</xdr:row>
      <xdr:rowOff>0</xdr:rowOff>
    </xdr:to>
    <xdr:sp macro="" textlink="">
      <xdr:nvSpPr>
        <xdr:cNvPr id="3" name="Rechteck 2"/>
        <xdr:cNvSpPr/>
      </xdr:nvSpPr>
      <xdr:spPr bwMode="auto">
        <a:xfrm>
          <a:off x="542924" y="0"/>
          <a:ext cx="5251452"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Pflegebedürftige am 15.12.2017 nach Art der Pflegeleistung und Verwaltungsbezirken</a:t>
          </a:r>
          <a:endParaRPr lang="de-DE" sz="900" b="1">
            <a:solidFill>
              <a:srgbClr val="FFFFFF"/>
            </a:solidFill>
            <a:latin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4" name="Rechteck 3"/>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4</a:t>
          </a:r>
        </a:p>
      </xdr:txBody>
    </xdr:sp>
    <xdr:clientData/>
  </xdr:twoCellAnchor>
  <xdr:twoCellAnchor>
    <xdr:from>
      <xdr:col>0</xdr:col>
      <xdr:colOff>542923</xdr:colOff>
      <xdr:row>0</xdr:row>
      <xdr:rowOff>0</xdr:rowOff>
    </xdr:from>
    <xdr:to>
      <xdr:col>6</xdr:col>
      <xdr:colOff>642938</xdr:colOff>
      <xdr:row>1</xdr:row>
      <xdr:rowOff>0</xdr:rowOff>
    </xdr:to>
    <xdr:sp macro="" textlink="">
      <xdr:nvSpPr>
        <xdr:cNvPr id="5" name="Rechteck 4"/>
        <xdr:cNvSpPr/>
      </xdr:nvSpPr>
      <xdr:spPr bwMode="auto">
        <a:xfrm>
          <a:off x="542923" y="0"/>
          <a:ext cx="5164140"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Personal in Pflegeeinrichtungen am 15.12.2017 nach dem Arbeitsanteil gemäß SGB XI für die Pflegeeinrichtung, Geschlecht und Berufsabschluss</a:t>
          </a:r>
          <a:endParaRPr lang="de-DE" sz="900" b="1">
            <a:solidFill>
              <a:srgbClr val="FFFFFF"/>
            </a:solidFill>
            <a:latin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5</a:t>
          </a:r>
        </a:p>
      </xdr:txBody>
    </xdr:sp>
    <xdr:clientData/>
  </xdr:twoCellAnchor>
  <xdr:twoCellAnchor>
    <xdr:from>
      <xdr:col>0</xdr:col>
      <xdr:colOff>542924</xdr:colOff>
      <xdr:row>0</xdr:row>
      <xdr:rowOff>0</xdr:rowOff>
    </xdr:from>
    <xdr:to>
      <xdr:col>8</xdr:col>
      <xdr:colOff>508000</xdr:colOff>
      <xdr:row>1</xdr:row>
      <xdr:rowOff>0</xdr:rowOff>
    </xdr:to>
    <xdr:sp macro="" textlink="">
      <xdr:nvSpPr>
        <xdr:cNvPr id="3" name="Rechteck 2"/>
        <xdr:cNvSpPr/>
      </xdr:nvSpPr>
      <xdr:spPr bwMode="auto">
        <a:xfrm>
          <a:off x="542924" y="0"/>
          <a:ext cx="5187951"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Ambulante</a:t>
          </a:r>
          <a:r>
            <a:rPr lang="de-DE" sz="900" b="1" baseline="0">
              <a:solidFill>
                <a:srgbClr val="FFFFFF"/>
              </a:solidFill>
              <a:latin typeface="Arial"/>
            </a:rPr>
            <a:t> </a:t>
          </a:r>
          <a:r>
            <a:rPr lang="de-DE" sz="900" b="1">
              <a:solidFill>
                <a:srgbClr val="FFFFFF"/>
              </a:solidFill>
              <a:latin typeface="Arial"/>
            </a:rPr>
            <a:t>Pflegedienste</a:t>
          </a:r>
          <a:r>
            <a:rPr lang="de-DE" sz="900" b="1" baseline="0">
              <a:solidFill>
                <a:srgbClr val="FFFFFF"/>
              </a:solidFill>
              <a:latin typeface="Arial"/>
            </a:rPr>
            <a:t> am 15.12.2017 nach Träger, Art der Einrichtung und Leistungsarten</a:t>
          </a:r>
          <a:endParaRPr lang="de-DE" sz="900" b="1">
            <a:solidFill>
              <a:srgbClr val="FFFFFF"/>
            </a:solidFill>
            <a:latin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a:t>
          </a:r>
          <a:r>
            <a:rPr lang="de-DE" sz="900" b="1" baseline="0">
              <a:solidFill>
                <a:srgbClr val="FFFFFF"/>
              </a:solidFill>
              <a:latin typeface="Arial"/>
            </a:rPr>
            <a:t> 6</a:t>
          </a:r>
          <a:endParaRPr lang="de-DE" sz="900" b="1">
            <a:solidFill>
              <a:srgbClr val="FFFFFF"/>
            </a:solidFill>
            <a:latin typeface="Arial"/>
          </a:endParaRPr>
        </a:p>
      </xdr:txBody>
    </xdr:sp>
    <xdr:clientData/>
  </xdr:twoCellAnchor>
  <xdr:twoCellAnchor>
    <xdr:from>
      <xdr:col>0</xdr:col>
      <xdr:colOff>542924</xdr:colOff>
      <xdr:row>0</xdr:row>
      <xdr:rowOff>0</xdr:rowOff>
    </xdr:from>
    <xdr:to>
      <xdr:col>7</xdr:col>
      <xdr:colOff>531813</xdr:colOff>
      <xdr:row>1</xdr:row>
      <xdr:rowOff>0</xdr:rowOff>
    </xdr:to>
    <xdr:sp macro="" textlink="">
      <xdr:nvSpPr>
        <xdr:cNvPr id="3" name="Rechteck 2"/>
        <xdr:cNvSpPr/>
      </xdr:nvSpPr>
      <xdr:spPr bwMode="auto">
        <a:xfrm>
          <a:off x="542924" y="0"/>
          <a:ext cx="5211764"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Personal</a:t>
          </a:r>
          <a:r>
            <a:rPr lang="de-DE" sz="900" b="1" baseline="0">
              <a:solidFill>
                <a:srgbClr val="FFFFFF"/>
              </a:solidFill>
              <a:latin typeface="Arial"/>
            </a:rPr>
            <a:t> in ambulanten Pflegediensten am 15.12.2017 nach Tätigkeitsbereich, Geschlecht und Berufsabschluss</a:t>
          </a:r>
          <a:endParaRPr lang="de-DE" sz="900" b="1">
            <a:solidFill>
              <a:srgbClr val="FFFFFF"/>
            </a:solidFill>
            <a:latin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7</a:t>
          </a:r>
        </a:p>
      </xdr:txBody>
    </xdr:sp>
    <xdr:clientData/>
  </xdr:twoCellAnchor>
  <xdr:twoCellAnchor>
    <xdr:from>
      <xdr:col>0</xdr:col>
      <xdr:colOff>542926</xdr:colOff>
      <xdr:row>0</xdr:row>
      <xdr:rowOff>0</xdr:rowOff>
    </xdr:from>
    <xdr:to>
      <xdr:col>11</xdr:col>
      <xdr:colOff>412751</xdr:colOff>
      <xdr:row>1</xdr:row>
      <xdr:rowOff>0</xdr:rowOff>
    </xdr:to>
    <xdr:sp macro="" textlink="">
      <xdr:nvSpPr>
        <xdr:cNvPr id="3" name="Rechteck 2"/>
        <xdr:cNvSpPr/>
      </xdr:nvSpPr>
      <xdr:spPr bwMode="auto">
        <a:xfrm>
          <a:off x="542926" y="0"/>
          <a:ext cx="5187950"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Von ambulanten</a:t>
          </a:r>
          <a:r>
            <a:rPr lang="de-DE" sz="900" b="1" baseline="0">
              <a:solidFill>
                <a:srgbClr val="FFFFFF"/>
              </a:solidFill>
              <a:latin typeface="Arial"/>
            </a:rPr>
            <a:t> Pflegediensten betreute Leistungsempfänger/-innen am 15.12.2017 nach Geschlecht, Pflegegraden und Alter</a:t>
          </a:r>
          <a:endParaRPr lang="de-DE" sz="900" b="1">
            <a:solidFill>
              <a:srgbClr val="FFFFFF"/>
            </a:solidFill>
            <a:latin typeface="Arial"/>
          </a:endParaRPr>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K2013_Pflege_2017.xlsx"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K2013_Pflege_2017.xlsx"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K2013_Pflege_2017.xlsx"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K2013_Pflege_2017.xlsx"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K2013_Pflege_2017.xlsx"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K2013_Pflege_2017.xlsx"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K2013_Pflege_2017.xlsx"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K2013_Pflege_2017.xlsx"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K2013_Pflege_2017.xlsx"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K2013_Pflege_2017.xlsx"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K2013_Pflege_2017.xlsx" TargetMode="External"/><Relationship Id="rId13" Type="http://schemas.openxmlformats.org/officeDocument/2006/relationships/hyperlink" Target="K2013_Pflege_2017.xlsx" TargetMode="External"/><Relationship Id="rId18" Type="http://schemas.openxmlformats.org/officeDocument/2006/relationships/hyperlink" Target="K2013_Pflege_2017.xlsx" TargetMode="External"/><Relationship Id="rId3" Type="http://schemas.openxmlformats.org/officeDocument/2006/relationships/hyperlink" Target="K2013_Pflege_2017.xlsx" TargetMode="External"/><Relationship Id="rId21" Type="http://schemas.openxmlformats.org/officeDocument/2006/relationships/hyperlink" Target="K2013_Pflege_2017.xlsx" TargetMode="External"/><Relationship Id="rId7" Type="http://schemas.openxmlformats.org/officeDocument/2006/relationships/hyperlink" Target="K2013_Pflege_2017.xlsx" TargetMode="External"/><Relationship Id="rId12" Type="http://schemas.openxmlformats.org/officeDocument/2006/relationships/hyperlink" Target="K2013_Pflege_2017.xlsx" TargetMode="External"/><Relationship Id="rId17" Type="http://schemas.openxmlformats.org/officeDocument/2006/relationships/hyperlink" Target="K2013_Pflege_2017.xlsx" TargetMode="External"/><Relationship Id="rId25" Type="http://schemas.openxmlformats.org/officeDocument/2006/relationships/hyperlink" Target="K2013_Pflege_2017.xlsx" TargetMode="External"/><Relationship Id="rId2" Type="http://schemas.openxmlformats.org/officeDocument/2006/relationships/hyperlink" Target="K2013_Pflege_2017.xlsx" TargetMode="External"/><Relationship Id="rId16" Type="http://schemas.openxmlformats.org/officeDocument/2006/relationships/hyperlink" Target="K2013_Pflege_2017.xlsx" TargetMode="External"/><Relationship Id="rId20" Type="http://schemas.openxmlformats.org/officeDocument/2006/relationships/hyperlink" Target="K2013_Pflege_2017.xlsx" TargetMode="External"/><Relationship Id="rId1" Type="http://schemas.openxmlformats.org/officeDocument/2006/relationships/hyperlink" Target="K2013_Pflege_2017.xlsx" TargetMode="External"/><Relationship Id="rId6" Type="http://schemas.openxmlformats.org/officeDocument/2006/relationships/hyperlink" Target="K2013_Pflege_2017.xlsx" TargetMode="External"/><Relationship Id="rId11" Type="http://schemas.openxmlformats.org/officeDocument/2006/relationships/hyperlink" Target="K2013_Pflege_2017.xlsx" TargetMode="External"/><Relationship Id="rId24" Type="http://schemas.openxmlformats.org/officeDocument/2006/relationships/hyperlink" Target="K2013_Pflege_2017.xlsx" TargetMode="External"/><Relationship Id="rId5" Type="http://schemas.openxmlformats.org/officeDocument/2006/relationships/hyperlink" Target="K2013_Pflege_2017.xlsx" TargetMode="External"/><Relationship Id="rId15" Type="http://schemas.openxmlformats.org/officeDocument/2006/relationships/hyperlink" Target="K2013_Pflege_2017.xlsx" TargetMode="External"/><Relationship Id="rId23" Type="http://schemas.openxmlformats.org/officeDocument/2006/relationships/hyperlink" Target="K2013_Pflege_2017.xlsx" TargetMode="External"/><Relationship Id="rId10" Type="http://schemas.openxmlformats.org/officeDocument/2006/relationships/hyperlink" Target="K2013_Pflege_2017.xlsx" TargetMode="External"/><Relationship Id="rId19" Type="http://schemas.openxmlformats.org/officeDocument/2006/relationships/hyperlink" Target="K2013_Pflege_2017.xlsx" TargetMode="External"/><Relationship Id="rId4" Type="http://schemas.openxmlformats.org/officeDocument/2006/relationships/hyperlink" Target="K2013_Pflege_2017.xlsx" TargetMode="External"/><Relationship Id="rId9" Type="http://schemas.openxmlformats.org/officeDocument/2006/relationships/hyperlink" Target="K2013_Pflege_2017.xlsx" TargetMode="External"/><Relationship Id="rId14" Type="http://schemas.openxmlformats.org/officeDocument/2006/relationships/hyperlink" Target="K2013_Pflege_2017.xlsx" TargetMode="External"/><Relationship Id="rId22" Type="http://schemas.openxmlformats.org/officeDocument/2006/relationships/hyperlink" Target="K2013_Pflege_2017.xlsx"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K2013_Pflege_2017.xlsx"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K2013_Pflege_2017.xlsx"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9.bin"/><Relationship Id="rId1" Type="http://schemas.openxmlformats.org/officeDocument/2006/relationships/hyperlink" Target="K2013_Pflege_2017.xlsx"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0.bin"/><Relationship Id="rId1" Type="http://schemas.openxmlformats.org/officeDocument/2006/relationships/hyperlink" Target="K2013_Pflege_2017.xlsx"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1.bin"/><Relationship Id="rId1" Type="http://schemas.openxmlformats.org/officeDocument/2006/relationships/hyperlink" Target="K2013_Pflege_2017.xlsx"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2.bin"/><Relationship Id="rId1" Type="http://schemas.openxmlformats.org/officeDocument/2006/relationships/hyperlink" Target="K2013_Pflege_2017.xlsx"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3.bin"/><Relationship Id="rId1" Type="http://schemas.openxmlformats.org/officeDocument/2006/relationships/hyperlink" Target="K2013_Pflege_2017.xlsx"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4.bin"/><Relationship Id="rId1" Type="http://schemas.openxmlformats.org/officeDocument/2006/relationships/hyperlink" Target="K2013_Pflege_2017.xlsx"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K2013_Pflege_2017.xlsx"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K2013_Pflege_2017.xlsx"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K2013_Pflege_2017.xlsx"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K2013_Pflege_2017.xlsx"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K2013_Pflege_2017.xlsx"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K2013_Pflege_2017.xlsx"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K2013_Pflege_2017.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Normal="100" workbookViewId="0">
      <selection activeCell="J4" sqref="J4"/>
    </sheetView>
  </sheetViews>
  <sheetFormatPr baseColWidth="10" defaultRowHeight="12.75" x14ac:dyDescent="0.2"/>
  <sheetData>
    <row r="1" spans="1:1" x14ac:dyDescent="0.2">
      <c r="A1" s="178"/>
    </row>
  </sheetData>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zoomScaleNormal="100" workbookViewId="0">
      <pane ySplit="4" topLeftCell="A5" activePane="bottomLeft" state="frozen"/>
      <selection activeCell="J4" sqref="J4"/>
      <selection pane="bottomLeft" activeCell="J4" sqref="J4"/>
    </sheetView>
  </sheetViews>
  <sheetFormatPr baseColWidth="10" defaultColWidth="11.5703125" defaultRowHeight="12.75" x14ac:dyDescent="0.2"/>
  <cols>
    <col min="1" max="1" width="29.85546875" style="8" customWidth="1"/>
    <col min="2" max="2" width="8.28515625" style="8" customWidth="1"/>
    <col min="3" max="4" width="7.7109375" style="8" customWidth="1"/>
    <col min="5" max="7" width="8.28515625" style="8" customWidth="1"/>
    <col min="8" max="8" width="7.42578125" style="8" customWidth="1"/>
    <col min="11" max="16384" width="11.5703125" style="8"/>
  </cols>
  <sheetData>
    <row r="1" spans="1:10" s="19" customFormat="1" ht="25.5" customHeight="1" x14ac:dyDescent="0.2">
      <c r="A1" s="16"/>
      <c r="B1" s="17"/>
      <c r="C1" s="17"/>
      <c r="D1" s="17"/>
      <c r="E1" s="17"/>
      <c r="F1" s="17"/>
      <c r="G1" s="18"/>
      <c r="H1" s="18"/>
      <c r="I1"/>
      <c r="J1"/>
    </row>
    <row r="2" spans="1:10" ht="9" customHeight="1" x14ac:dyDescent="0.2"/>
    <row r="3" spans="1:10" ht="18" customHeight="1" x14ac:dyDescent="0.2">
      <c r="A3" s="187" t="s">
        <v>2</v>
      </c>
      <c r="B3" s="187" t="s">
        <v>134</v>
      </c>
      <c r="C3" s="188" t="s">
        <v>214</v>
      </c>
      <c r="D3" s="188"/>
      <c r="E3" s="188"/>
      <c r="F3" s="188"/>
      <c r="G3" s="188"/>
      <c r="H3" s="188"/>
      <c r="I3" s="184" t="s">
        <v>383</v>
      </c>
    </row>
    <row r="4" spans="1:10" ht="48" customHeight="1" x14ac:dyDescent="0.2">
      <c r="A4" s="187"/>
      <c r="B4" s="187"/>
      <c r="C4" s="11" t="s">
        <v>110</v>
      </c>
      <c r="D4" s="11" t="s">
        <v>234</v>
      </c>
      <c r="E4" s="15" t="s">
        <v>222</v>
      </c>
      <c r="F4" s="11" t="s">
        <v>223</v>
      </c>
      <c r="G4" s="11" t="s">
        <v>79</v>
      </c>
      <c r="H4" s="11" t="s">
        <v>13</v>
      </c>
    </row>
    <row r="5" spans="1:10" ht="9.75" customHeight="1" x14ac:dyDescent="0.2">
      <c r="A5" s="22"/>
      <c r="B5" s="22"/>
      <c r="C5" s="22"/>
      <c r="D5" s="22"/>
      <c r="E5" s="22"/>
      <c r="F5" s="22"/>
      <c r="G5" s="22"/>
      <c r="H5" s="20"/>
    </row>
    <row r="6" spans="1:10" ht="13.5" customHeight="1" x14ac:dyDescent="0.2">
      <c r="A6" s="36" t="s">
        <v>0</v>
      </c>
      <c r="B6" s="36"/>
      <c r="C6" s="36"/>
      <c r="D6" s="36"/>
      <c r="E6" s="36"/>
      <c r="F6" s="36"/>
      <c r="G6" s="36"/>
      <c r="H6" s="36"/>
    </row>
    <row r="7" spans="1:10" ht="10.5" customHeight="1" x14ac:dyDescent="0.2">
      <c r="A7" s="20"/>
      <c r="B7" s="20"/>
      <c r="C7" s="20"/>
      <c r="D7" s="20"/>
      <c r="E7" s="20"/>
      <c r="F7" s="20"/>
      <c r="G7" s="20"/>
      <c r="H7" s="20"/>
    </row>
    <row r="8" spans="1:10" ht="10.5" customHeight="1" x14ac:dyDescent="0.2">
      <c r="A8" s="50" t="s">
        <v>147</v>
      </c>
      <c r="B8" s="59">
        <v>3712</v>
      </c>
      <c r="C8" s="59">
        <v>289</v>
      </c>
      <c r="D8" s="59">
        <v>3276</v>
      </c>
      <c r="E8" s="59">
        <v>24</v>
      </c>
      <c r="F8" s="59">
        <v>11</v>
      </c>
      <c r="G8" s="59">
        <v>56</v>
      </c>
      <c r="H8" s="59">
        <v>56</v>
      </c>
    </row>
    <row r="9" spans="1:10" ht="10.5" customHeight="1" x14ac:dyDescent="0.2">
      <c r="A9" s="63" t="s">
        <v>148</v>
      </c>
      <c r="B9" s="59">
        <v>941</v>
      </c>
      <c r="C9" s="59">
        <v>6</v>
      </c>
      <c r="D9" s="59">
        <v>872</v>
      </c>
      <c r="E9" s="59">
        <v>19</v>
      </c>
      <c r="F9" s="59">
        <v>25</v>
      </c>
      <c r="G9" s="59">
        <v>9</v>
      </c>
      <c r="H9" s="59">
        <v>10</v>
      </c>
    </row>
    <row r="10" spans="1:10" ht="10.5" customHeight="1" x14ac:dyDescent="0.2">
      <c r="A10" s="63" t="s">
        <v>149</v>
      </c>
      <c r="B10" s="59">
        <v>3795</v>
      </c>
      <c r="C10" s="59">
        <v>360</v>
      </c>
      <c r="D10" s="59">
        <v>3238</v>
      </c>
      <c r="E10" s="59">
        <v>31</v>
      </c>
      <c r="F10" s="59">
        <v>18</v>
      </c>
      <c r="G10" s="59">
        <v>83</v>
      </c>
      <c r="H10" s="59">
        <v>65</v>
      </c>
    </row>
    <row r="11" spans="1:10" ht="10.5" customHeight="1" x14ac:dyDescent="0.2">
      <c r="A11" s="63" t="s">
        <v>150</v>
      </c>
      <c r="B11" s="59">
        <v>476</v>
      </c>
      <c r="C11" s="59">
        <v>3</v>
      </c>
      <c r="D11" s="59">
        <v>440</v>
      </c>
      <c r="E11" s="59">
        <v>8</v>
      </c>
      <c r="F11" s="59">
        <v>13</v>
      </c>
      <c r="G11" s="59">
        <v>4</v>
      </c>
      <c r="H11" s="59">
        <v>8</v>
      </c>
    </row>
    <row r="12" spans="1:10" ht="10.5" customHeight="1" x14ac:dyDescent="0.2">
      <c r="A12" s="63" t="s">
        <v>151</v>
      </c>
      <c r="B12" s="59">
        <v>347</v>
      </c>
      <c r="C12" s="59">
        <v>24</v>
      </c>
      <c r="D12" s="59">
        <v>306</v>
      </c>
      <c r="E12" s="59">
        <v>3</v>
      </c>
      <c r="F12" s="59">
        <v>0</v>
      </c>
      <c r="G12" s="59">
        <v>4</v>
      </c>
      <c r="H12" s="59">
        <v>10</v>
      </c>
    </row>
    <row r="13" spans="1:10" ht="10.5" customHeight="1" x14ac:dyDescent="0.2">
      <c r="A13" s="63" t="s">
        <v>152</v>
      </c>
      <c r="B13" s="59">
        <v>33</v>
      </c>
      <c r="C13" s="59">
        <v>2</v>
      </c>
      <c r="D13" s="59">
        <v>21</v>
      </c>
      <c r="E13" s="59">
        <v>2</v>
      </c>
      <c r="F13" s="59">
        <v>3</v>
      </c>
      <c r="G13" s="59">
        <v>1</v>
      </c>
      <c r="H13" s="59">
        <v>4</v>
      </c>
    </row>
    <row r="14" spans="1:10" ht="10.5" customHeight="1" x14ac:dyDescent="0.2">
      <c r="A14" s="50" t="s">
        <v>153</v>
      </c>
      <c r="B14" s="59">
        <v>5</v>
      </c>
      <c r="C14" s="59">
        <v>0</v>
      </c>
      <c r="D14" s="59">
        <v>5</v>
      </c>
      <c r="E14" s="59">
        <v>0</v>
      </c>
      <c r="F14" s="59">
        <v>0</v>
      </c>
      <c r="G14" s="59">
        <v>0</v>
      </c>
      <c r="H14" s="59">
        <v>0</v>
      </c>
    </row>
    <row r="15" spans="1:10" ht="10.5" customHeight="1" x14ac:dyDescent="0.2">
      <c r="A15" s="50" t="s">
        <v>12</v>
      </c>
      <c r="B15" s="59">
        <v>0</v>
      </c>
      <c r="C15" s="59">
        <v>0</v>
      </c>
      <c r="D15" s="59">
        <v>0</v>
      </c>
      <c r="E15" s="59">
        <v>0</v>
      </c>
      <c r="F15" s="59">
        <v>0</v>
      </c>
      <c r="G15" s="59">
        <v>0</v>
      </c>
      <c r="H15" s="59">
        <v>0</v>
      </c>
    </row>
    <row r="16" spans="1:10" ht="10.5" customHeight="1" x14ac:dyDescent="0.2">
      <c r="A16" s="50" t="s">
        <v>154</v>
      </c>
      <c r="B16" s="59">
        <v>4</v>
      </c>
      <c r="C16" s="59">
        <v>0</v>
      </c>
      <c r="D16" s="59">
        <v>0</v>
      </c>
      <c r="E16" s="59">
        <v>3</v>
      </c>
      <c r="F16" s="59">
        <v>0</v>
      </c>
      <c r="G16" s="59">
        <v>0</v>
      </c>
      <c r="H16" s="59">
        <v>1</v>
      </c>
    </row>
    <row r="17" spans="1:8" ht="10.5" customHeight="1" x14ac:dyDescent="0.2">
      <c r="A17" s="50" t="s">
        <v>155</v>
      </c>
      <c r="B17" s="59">
        <v>3</v>
      </c>
      <c r="C17" s="59">
        <v>0</v>
      </c>
      <c r="D17" s="59">
        <v>0</v>
      </c>
      <c r="E17" s="59">
        <v>1</v>
      </c>
      <c r="F17" s="59">
        <v>1</v>
      </c>
      <c r="G17" s="59">
        <v>0</v>
      </c>
      <c r="H17" s="59">
        <v>1</v>
      </c>
    </row>
    <row r="18" spans="1:8" ht="19.5" customHeight="1" x14ac:dyDescent="0.2">
      <c r="A18" s="64" t="s">
        <v>139</v>
      </c>
      <c r="B18" s="59">
        <v>48</v>
      </c>
      <c r="C18" s="59">
        <v>0</v>
      </c>
      <c r="D18" s="59">
        <v>11</v>
      </c>
      <c r="E18" s="59">
        <v>1</v>
      </c>
      <c r="F18" s="59">
        <v>18</v>
      </c>
      <c r="G18" s="59">
        <v>4</v>
      </c>
      <c r="H18" s="59">
        <v>14</v>
      </c>
    </row>
    <row r="19" spans="1:8" ht="19.5" customHeight="1" x14ac:dyDescent="0.2">
      <c r="A19" s="64" t="s">
        <v>156</v>
      </c>
      <c r="B19" s="59">
        <v>53</v>
      </c>
      <c r="C19" s="59">
        <v>2</v>
      </c>
      <c r="D19" s="59">
        <v>7</v>
      </c>
      <c r="E19" s="59">
        <v>14</v>
      </c>
      <c r="F19" s="59">
        <v>2</v>
      </c>
      <c r="G19" s="59">
        <v>12</v>
      </c>
      <c r="H19" s="59">
        <v>16</v>
      </c>
    </row>
    <row r="20" spans="1:8" ht="10.5" customHeight="1" x14ac:dyDescent="0.2">
      <c r="A20" s="63" t="s">
        <v>178</v>
      </c>
      <c r="B20" s="59">
        <v>16</v>
      </c>
      <c r="C20" s="59">
        <v>0</v>
      </c>
      <c r="D20" s="59">
        <v>8</v>
      </c>
      <c r="E20" s="59">
        <v>4</v>
      </c>
      <c r="F20" s="59">
        <v>4</v>
      </c>
      <c r="G20" s="59">
        <v>0</v>
      </c>
      <c r="H20" s="59">
        <v>0</v>
      </c>
    </row>
    <row r="21" spans="1:8" ht="10.5" customHeight="1" x14ac:dyDescent="0.2">
      <c r="A21" s="63" t="s">
        <v>163</v>
      </c>
      <c r="B21" s="59">
        <v>5</v>
      </c>
      <c r="C21" s="59">
        <v>0</v>
      </c>
      <c r="D21" s="59">
        <v>2</v>
      </c>
      <c r="E21" s="59">
        <v>0</v>
      </c>
      <c r="F21" s="59">
        <v>3</v>
      </c>
      <c r="G21" s="59">
        <v>0</v>
      </c>
      <c r="H21" s="59">
        <v>0</v>
      </c>
    </row>
    <row r="22" spans="1:8" ht="28.5" customHeight="1" x14ac:dyDescent="0.2">
      <c r="A22" s="64" t="s">
        <v>140</v>
      </c>
      <c r="B22" s="59">
        <v>45</v>
      </c>
      <c r="C22" s="59">
        <v>27</v>
      </c>
      <c r="D22" s="59">
        <v>4</v>
      </c>
      <c r="E22" s="59">
        <v>1</v>
      </c>
      <c r="F22" s="59">
        <v>0</v>
      </c>
      <c r="G22" s="59">
        <v>11</v>
      </c>
      <c r="H22" s="59">
        <v>2</v>
      </c>
    </row>
    <row r="23" spans="1:8" ht="10.5" customHeight="1" x14ac:dyDescent="0.2">
      <c r="A23" s="50" t="s">
        <v>47</v>
      </c>
      <c r="B23" s="59">
        <v>901</v>
      </c>
      <c r="C23" s="59">
        <v>2</v>
      </c>
      <c r="D23" s="59">
        <v>490</v>
      </c>
      <c r="E23" s="59">
        <v>205</v>
      </c>
      <c r="F23" s="59">
        <v>182</v>
      </c>
      <c r="G23" s="59">
        <v>5</v>
      </c>
      <c r="H23" s="59">
        <v>17</v>
      </c>
    </row>
    <row r="24" spans="1:8" ht="10.5" customHeight="1" x14ac:dyDescent="0.2">
      <c r="A24" s="63" t="s">
        <v>164</v>
      </c>
      <c r="B24" s="59">
        <v>37</v>
      </c>
      <c r="C24" s="59">
        <v>0</v>
      </c>
      <c r="D24" s="59">
        <v>5</v>
      </c>
      <c r="E24" s="59">
        <v>1</v>
      </c>
      <c r="F24" s="59">
        <v>30</v>
      </c>
      <c r="G24" s="59">
        <v>0</v>
      </c>
      <c r="H24" s="59">
        <v>1</v>
      </c>
    </row>
    <row r="25" spans="1:8" ht="10.5" customHeight="1" x14ac:dyDescent="0.2">
      <c r="A25" s="63" t="s">
        <v>50</v>
      </c>
      <c r="B25" s="59">
        <v>385</v>
      </c>
      <c r="C25" s="59">
        <v>0</v>
      </c>
      <c r="D25" s="59">
        <v>19</v>
      </c>
      <c r="E25" s="59">
        <v>8</v>
      </c>
      <c r="F25" s="59">
        <v>333</v>
      </c>
      <c r="G25" s="59">
        <v>7</v>
      </c>
      <c r="H25" s="59">
        <v>18</v>
      </c>
    </row>
    <row r="26" spans="1:8" ht="10.5" customHeight="1" x14ac:dyDescent="0.2">
      <c r="A26" s="63" t="s">
        <v>4</v>
      </c>
      <c r="B26" s="59">
        <v>2633</v>
      </c>
      <c r="C26" s="65">
        <v>5</v>
      </c>
      <c r="D26" s="59">
        <v>420</v>
      </c>
      <c r="E26" s="59">
        <v>177</v>
      </c>
      <c r="F26" s="59">
        <v>1387</v>
      </c>
      <c r="G26" s="59">
        <v>446</v>
      </c>
      <c r="H26" s="59">
        <v>198</v>
      </c>
    </row>
    <row r="27" spans="1:8" ht="10.5" customHeight="1" x14ac:dyDescent="0.2">
      <c r="A27" s="63" t="s">
        <v>128</v>
      </c>
      <c r="B27" s="59">
        <v>1182</v>
      </c>
      <c r="C27" s="59">
        <v>0</v>
      </c>
      <c r="D27" s="59">
        <v>401</v>
      </c>
      <c r="E27" s="59">
        <v>59</v>
      </c>
      <c r="F27" s="59">
        <v>558</v>
      </c>
      <c r="G27" s="59">
        <v>36</v>
      </c>
      <c r="H27" s="59">
        <v>128</v>
      </c>
    </row>
    <row r="28" spans="1:8" ht="10.5" customHeight="1" x14ac:dyDescent="0.2">
      <c r="A28" s="63" t="s">
        <v>165</v>
      </c>
      <c r="B28" s="59">
        <v>721</v>
      </c>
      <c r="C28" s="57">
        <v>0</v>
      </c>
      <c r="D28" s="57">
        <v>682</v>
      </c>
      <c r="E28" s="57">
        <v>4</v>
      </c>
      <c r="F28" s="57">
        <v>3</v>
      </c>
      <c r="G28" s="57">
        <v>16</v>
      </c>
      <c r="H28" s="57">
        <v>16</v>
      </c>
    </row>
    <row r="29" spans="1:8" ht="13.5" customHeight="1" x14ac:dyDescent="0.2">
      <c r="A29" s="68" t="s">
        <v>0</v>
      </c>
      <c r="B29" s="69">
        <v>15342</v>
      </c>
      <c r="C29" s="69">
        <v>720</v>
      </c>
      <c r="D29" s="69">
        <v>10207</v>
      </c>
      <c r="E29" s="69">
        <v>565</v>
      </c>
      <c r="F29" s="69">
        <v>2591</v>
      </c>
      <c r="G29" s="69">
        <v>694</v>
      </c>
      <c r="H29" s="69">
        <v>565</v>
      </c>
    </row>
    <row r="30" spans="1:8" ht="10.5" customHeight="1" x14ac:dyDescent="0.2">
      <c r="A30" s="63"/>
      <c r="B30" s="62"/>
      <c r="C30" s="62"/>
      <c r="D30" s="62"/>
      <c r="E30" s="62"/>
      <c r="F30" s="62"/>
      <c r="G30" s="62"/>
      <c r="H30" s="62"/>
    </row>
    <row r="31" spans="1:8" ht="13.5" customHeight="1" x14ac:dyDescent="0.2">
      <c r="A31" s="36" t="s">
        <v>205</v>
      </c>
      <c r="B31" s="36"/>
      <c r="C31" s="36"/>
      <c r="D31" s="36"/>
      <c r="E31" s="36"/>
      <c r="F31" s="36"/>
      <c r="G31" s="36"/>
      <c r="H31" s="36"/>
    </row>
    <row r="32" spans="1:8" ht="10.5" customHeight="1" x14ac:dyDescent="0.2">
      <c r="A32" s="20"/>
      <c r="B32" s="20"/>
      <c r="C32" s="20"/>
      <c r="D32" s="20"/>
      <c r="E32" s="20"/>
      <c r="F32" s="20"/>
      <c r="G32" s="20"/>
      <c r="H32" s="20"/>
    </row>
    <row r="33" spans="1:8" ht="10.5" customHeight="1" x14ac:dyDescent="0.2">
      <c r="A33" s="50" t="s">
        <v>59</v>
      </c>
      <c r="B33" s="59">
        <v>3198</v>
      </c>
      <c r="C33" s="59">
        <v>243</v>
      </c>
      <c r="D33" s="59">
        <v>2834</v>
      </c>
      <c r="E33" s="59">
        <v>21</v>
      </c>
      <c r="F33" s="59">
        <v>11</v>
      </c>
      <c r="G33" s="59">
        <v>39</v>
      </c>
      <c r="H33" s="59">
        <v>50</v>
      </c>
    </row>
    <row r="34" spans="1:8" ht="10.5" customHeight="1" x14ac:dyDescent="0.2">
      <c r="A34" s="63" t="s">
        <v>60</v>
      </c>
      <c r="B34" s="59">
        <v>839</v>
      </c>
      <c r="C34" s="59">
        <v>5</v>
      </c>
      <c r="D34" s="59">
        <v>779</v>
      </c>
      <c r="E34" s="59">
        <v>19</v>
      </c>
      <c r="F34" s="59">
        <v>22</v>
      </c>
      <c r="G34" s="59">
        <v>6</v>
      </c>
      <c r="H34" s="59">
        <v>8</v>
      </c>
    </row>
    <row r="35" spans="1:8" ht="10.5" customHeight="1" x14ac:dyDescent="0.2">
      <c r="A35" s="63" t="s">
        <v>83</v>
      </c>
      <c r="B35" s="59">
        <v>3385</v>
      </c>
      <c r="C35" s="59">
        <v>300</v>
      </c>
      <c r="D35" s="59">
        <v>2910</v>
      </c>
      <c r="E35" s="59">
        <v>30</v>
      </c>
      <c r="F35" s="59">
        <v>17</v>
      </c>
      <c r="G35" s="59">
        <v>68</v>
      </c>
      <c r="H35" s="59">
        <v>60</v>
      </c>
    </row>
    <row r="36" spans="1:8" ht="10.5" customHeight="1" x14ac:dyDescent="0.2">
      <c r="A36" s="63" t="s">
        <v>51</v>
      </c>
      <c r="B36" s="59">
        <v>432</v>
      </c>
      <c r="C36" s="59">
        <v>3</v>
      </c>
      <c r="D36" s="59">
        <v>398</v>
      </c>
      <c r="E36" s="59">
        <v>8</v>
      </c>
      <c r="F36" s="59">
        <v>12</v>
      </c>
      <c r="G36" s="59">
        <v>4</v>
      </c>
      <c r="H36" s="59">
        <v>7</v>
      </c>
    </row>
    <row r="37" spans="1:8" ht="10.5" customHeight="1" x14ac:dyDescent="0.2">
      <c r="A37" s="63" t="s">
        <v>84</v>
      </c>
      <c r="B37" s="59">
        <v>333</v>
      </c>
      <c r="C37" s="59">
        <v>23</v>
      </c>
      <c r="D37" s="59">
        <v>294</v>
      </c>
      <c r="E37" s="59">
        <v>3</v>
      </c>
      <c r="F37" s="59">
        <v>0</v>
      </c>
      <c r="G37" s="59">
        <v>3</v>
      </c>
      <c r="H37" s="59">
        <v>10</v>
      </c>
    </row>
    <row r="38" spans="1:8" ht="10.5" customHeight="1" x14ac:dyDescent="0.2">
      <c r="A38" s="63" t="s">
        <v>52</v>
      </c>
      <c r="B38" s="59">
        <v>28</v>
      </c>
      <c r="C38" s="59">
        <v>1</v>
      </c>
      <c r="D38" s="59">
        <v>19</v>
      </c>
      <c r="E38" s="59">
        <v>1</v>
      </c>
      <c r="F38" s="59">
        <v>3</v>
      </c>
      <c r="G38" s="59">
        <v>1</v>
      </c>
      <c r="H38" s="59">
        <v>3</v>
      </c>
    </row>
    <row r="39" spans="1:8" ht="10.5" customHeight="1" x14ac:dyDescent="0.2">
      <c r="A39" s="50" t="s">
        <v>53</v>
      </c>
      <c r="B39" s="59">
        <v>4</v>
      </c>
      <c r="C39" s="59">
        <v>0</v>
      </c>
      <c r="D39" s="59">
        <v>4</v>
      </c>
      <c r="E39" s="59">
        <v>0</v>
      </c>
      <c r="F39" s="59">
        <v>0</v>
      </c>
      <c r="G39" s="59">
        <v>0</v>
      </c>
      <c r="H39" s="59">
        <v>0</v>
      </c>
    </row>
    <row r="40" spans="1:8" ht="10.5" customHeight="1" x14ac:dyDescent="0.2">
      <c r="A40" s="50" t="s">
        <v>54</v>
      </c>
      <c r="B40" s="59">
        <v>0</v>
      </c>
      <c r="C40" s="59">
        <v>0</v>
      </c>
      <c r="D40" s="59">
        <v>0</v>
      </c>
      <c r="E40" s="59">
        <v>0</v>
      </c>
      <c r="F40" s="59">
        <v>0</v>
      </c>
      <c r="G40" s="59">
        <v>0</v>
      </c>
      <c r="H40" s="59">
        <v>0</v>
      </c>
    </row>
    <row r="41" spans="1:8" ht="10.5" customHeight="1" x14ac:dyDescent="0.2">
      <c r="A41" s="50" t="s">
        <v>55</v>
      </c>
      <c r="B41" s="59">
        <v>4</v>
      </c>
      <c r="C41" s="59">
        <v>0</v>
      </c>
      <c r="D41" s="59">
        <v>0</v>
      </c>
      <c r="E41" s="59">
        <v>3</v>
      </c>
      <c r="F41" s="59">
        <v>0</v>
      </c>
      <c r="G41" s="59">
        <v>0</v>
      </c>
      <c r="H41" s="59">
        <v>1</v>
      </c>
    </row>
    <row r="42" spans="1:8" ht="10.5" customHeight="1" x14ac:dyDescent="0.2">
      <c r="A42" s="50" t="s">
        <v>85</v>
      </c>
      <c r="B42" s="59">
        <v>3</v>
      </c>
      <c r="C42" s="59">
        <v>0</v>
      </c>
      <c r="D42" s="59">
        <v>0</v>
      </c>
      <c r="E42" s="59">
        <v>1</v>
      </c>
      <c r="F42" s="59">
        <v>1</v>
      </c>
      <c r="G42" s="59">
        <v>0</v>
      </c>
      <c r="H42" s="59">
        <v>1</v>
      </c>
    </row>
    <row r="43" spans="1:8" ht="19.5" customHeight="1" x14ac:dyDescent="0.2">
      <c r="A43" s="64" t="s">
        <v>141</v>
      </c>
      <c r="B43" s="59">
        <v>45</v>
      </c>
      <c r="C43" s="59">
        <v>0</v>
      </c>
      <c r="D43" s="59">
        <v>10</v>
      </c>
      <c r="E43" s="59">
        <v>1</v>
      </c>
      <c r="F43" s="59">
        <v>17</v>
      </c>
      <c r="G43" s="59">
        <v>4</v>
      </c>
      <c r="H43" s="59">
        <v>13</v>
      </c>
    </row>
    <row r="44" spans="1:8" ht="19.5" customHeight="1" x14ac:dyDescent="0.2">
      <c r="A44" s="64" t="s">
        <v>156</v>
      </c>
      <c r="B44" s="59">
        <v>42</v>
      </c>
      <c r="C44" s="59">
        <v>2</v>
      </c>
      <c r="D44" s="59">
        <v>7</v>
      </c>
      <c r="E44" s="59">
        <v>10</v>
      </c>
      <c r="F44" s="59">
        <v>1</v>
      </c>
      <c r="G44" s="59">
        <v>9</v>
      </c>
      <c r="H44" s="59">
        <v>13</v>
      </c>
    </row>
    <row r="45" spans="1:8" ht="10.5" customHeight="1" x14ac:dyDescent="0.2">
      <c r="A45" s="63" t="s">
        <v>56</v>
      </c>
      <c r="B45" s="59">
        <v>16</v>
      </c>
      <c r="C45" s="59">
        <v>0</v>
      </c>
      <c r="D45" s="59">
        <v>8</v>
      </c>
      <c r="E45" s="59">
        <v>4</v>
      </c>
      <c r="F45" s="59">
        <v>4</v>
      </c>
      <c r="G45" s="59">
        <v>0</v>
      </c>
      <c r="H45" s="59">
        <v>0</v>
      </c>
    </row>
    <row r="46" spans="1:8" ht="10.5" customHeight="1" x14ac:dyDescent="0.2">
      <c r="A46" s="63" t="s">
        <v>57</v>
      </c>
      <c r="B46" s="59">
        <v>5</v>
      </c>
      <c r="C46" s="59">
        <v>0</v>
      </c>
      <c r="D46" s="59">
        <v>2</v>
      </c>
      <c r="E46" s="59">
        <v>0</v>
      </c>
      <c r="F46" s="59">
        <v>3</v>
      </c>
      <c r="G46" s="59">
        <v>0</v>
      </c>
      <c r="H46" s="59">
        <v>0</v>
      </c>
    </row>
    <row r="47" spans="1:8" ht="29.25" customHeight="1" x14ac:dyDescent="0.2">
      <c r="A47" s="64" t="s">
        <v>140</v>
      </c>
      <c r="B47" s="59">
        <v>34</v>
      </c>
      <c r="C47" s="59">
        <v>18</v>
      </c>
      <c r="D47" s="59">
        <v>4</v>
      </c>
      <c r="E47" s="59">
        <v>1</v>
      </c>
      <c r="F47" s="59">
        <v>0</v>
      </c>
      <c r="G47" s="59">
        <v>9</v>
      </c>
      <c r="H47" s="59">
        <v>2</v>
      </c>
    </row>
    <row r="48" spans="1:8" ht="10.5" customHeight="1" x14ac:dyDescent="0.2">
      <c r="A48" s="50" t="s">
        <v>47</v>
      </c>
      <c r="B48" s="59">
        <v>844</v>
      </c>
      <c r="C48" s="59">
        <v>2</v>
      </c>
      <c r="D48" s="59">
        <v>458</v>
      </c>
      <c r="E48" s="59">
        <v>191</v>
      </c>
      <c r="F48" s="59">
        <v>173</v>
      </c>
      <c r="G48" s="59">
        <v>5</v>
      </c>
      <c r="H48" s="59">
        <v>15</v>
      </c>
    </row>
    <row r="49" spans="1:8" ht="10.5" customHeight="1" x14ac:dyDescent="0.2">
      <c r="A49" s="63" t="s">
        <v>58</v>
      </c>
      <c r="B49" s="59">
        <v>36</v>
      </c>
      <c r="C49" s="59">
        <v>0</v>
      </c>
      <c r="D49" s="59">
        <v>5</v>
      </c>
      <c r="E49" s="59">
        <v>1</v>
      </c>
      <c r="F49" s="59">
        <v>29</v>
      </c>
      <c r="G49" s="59">
        <v>0</v>
      </c>
      <c r="H49" s="59">
        <v>1</v>
      </c>
    </row>
    <row r="50" spans="1:8" ht="10.5" customHeight="1" x14ac:dyDescent="0.2">
      <c r="A50" s="63" t="s">
        <v>50</v>
      </c>
      <c r="B50" s="59">
        <v>369</v>
      </c>
      <c r="C50" s="59">
        <v>0</v>
      </c>
      <c r="D50" s="59">
        <v>19</v>
      </c>
      <c r="E50" s="59">
        <v>8</v>
      </c>
      <c r="F50" s="59">
        <v>321</v>
      </c>
      <c r="G50" s="59">
        <v>5</v>
      </c>
      <c r="H50" s="59">
        <v>16</v>
      </c>
    </row>
    <row r="51" spans="1:8" ht="10.5" customHeight="1" x14ac:dyDescent="0.2">
      <c r="A51" s="63" t="s">
        <v>4</v>
      </c>
      <c r="B51" s="59">
        <v>2339</v>
      </c>
      <c r="C51" s="59">
        <v>4</v>
      </c>
      <c r="D51" s="59">
        <v>388</v>
      </c>
      <c r="E51" s="59">
        <v>155</v>
      </c>
      <c r="F51" s="59">
        <v>1319</v>
      </c>
      <c r="G51" s="59">
        <v>370</v>
      </c>
      <c r="H51" s="59">
        <v>103</v>
      </c>
    </row>
    <row r="52" spans="1:8" ht="10.5" customHeight="1" x14ac:dyDescent="0.2">
      <c r="A52" s="63" t="s">
        <v>128</v>
      </c>
      <c r="B52" s="59">
        <v>1081</v>
      </c>
      <c r="C52" s="59">
        <v>0</v>
      </c>
      <c r="D52" s="59">
        <v>360</v>
      </c>
      <c r="E52" s="59">
        <v>57</v>
      </c>
      <c r="F52" s="59">
        <v>538</v>
      </c>
      <c r="G52" s="59">
        <v>27</v>
      </c>
      <c r="H52" s="59">
        <v>99</v>
      </c>
    </row>
    <row r="53" spans="1:8" ht="10.5" customHeight="1" x14ac:dyDescent="0.2">
      <c r="A53" s="63" t="s">
        <v>129</v>
      </c>
      <c r="B53" s="59">
        <v>579</v>
      </c>
      <c r="C53" s="57">
        <v>0</v>
      </c>
      <c r="D53" s="57">
        <v>551</v>
      </c>
      <c r="E53" s="57">
        <v>2</v>
      </c>
      <c r="F53" s="57">
        <v>3</v>
      </c>
      <c r="G53" s="57">
        <v>11</v>
      </c>
      <c r="H53" s="57">
        <v>12</v>
      </c>
    </row>
    <row r="54" spans="1:8" ht="13.5" customHeight="1" x14ac:dyDescent="0.2">
      <c r="A54" s="68" t="s">
        <v>1</v>
      </c>
      <c r="B54" s="69">
        <v>13616</v>
      </c>
      <c r="C54" s="69">
        <v>601</v>
      </c>
      <c r="D54" s="69">
        <v>9050</v>
      </c>
      <c r="E54" s="69">
        <v>516</v>
      </c>
      <c r="F54" s="69">
        <v>2474</v>
      </c>
      <c r="G54" s="69">
        <v>561</v>
      </c>
      <c r="H54" s="69">
        <v>414</v>
      </c>
    </row>
  </sheetData>
  <mergeCells count="3">
    <mergeCell ref="A3:A4"/>
    <mergeCell ref="B3:B4"/>
    <mergeCell ref="C3:H3"/>
  </mergeCells>
  <phoneticPr fontId="9" type="noConversion"/>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zoomScaleNormal="100" workbookViewId="0">
      <pane ySplit="4" topLeftCell="A5" activePane="bottomLeft" state="frozen"/>
      <selection activeCell="J4" sqref="J4"/>
      <selection pane="bottomLeft" activeCell="J4" sqref="J4"/>
    </sheetView>
  </sheetViews>
  <sheetFormatPr baseColWidth="10" defaultColWidth="11.5703125" defaultRowHeight="9" x14ac:dyDescent="0.2"/>
  <cols>
    <col min="1" max="1" width="15.42578125" style="1" customWidth="1"/>
    <col min="2" max="12" width="6.42578125" style="1" customWidth="1"/>
    <col min="13" max="16" width="5.140625" style="1" bestFit="1" customWidth="1"/>
    <col min="17" max="17" width="7.7109375" style="1" bestFit="1" customWidth="1"/>
    <col min="18" max="16384" width="11.5703125" style="1"/>
  </cols>
  <sheetData>
    <row r="1" spans="1:19" s="19" customFormat="1" ht="25.5" customHeight="1" x14ac:dyDescent="0.2">
      <c r="A1" s="16"/>
      <c r="B1" s="17"/>
      <c r="C1" s="17"/>
      <c r="D1" s="17"/>
      <c r="E1" s="18"/>
      <c r="F1" s="18"/>
      <c r="G1" s="18"/>
      <c r="H1" s="18"/>
      <c r="I1" s="18"/>
      <c r="J1" s="18"/>
      <c r="K1" s="18"/>
      <c r="L1" s="9"/>
      <c r="M1" s="9"/>
      <c r="N1" s="9"/>
      <c r="O1" s="9"/>
      <c r="P1" s="9"/>
      <c r="Q1" s="9"/>
      <c r="R1" s="9"/>
      <c r="S1" s="9"/>
    </row>
    <row r="2" spans="1:19" ht="9" customHeight="1" x14ac:dyDescent="0.2"/>
    <row r="3" spans="1:19" ht="20.25" customHeight="1" x14ac:dyDescent="0.2">
      <c r="A3" s="187" t="s">
        <v>243</v>
      </c>
      <c r="B3" s="187" t="s">
        <v>134</v>
      </c>
      <c r="C3" s="115" t="s">
        <v>291</v>
      </c>
      <c r="D3" s="115"/>
      <c r="E3" s="31"/>
      <c r="F3" s="31"/>
      <c r="G3" s="31"/>
      <c r="H3" s="31"/>
      <c r="I3" s="31"/>
      <c r="J3" s="31"/>
      <c r="K3" s="31"/>
      <c r="L3" s="31"/>
      <c r="M3" s="184" t="s">
        <v>383</v>
      </c>
    </row>
    <row r="4" spans="1:19" ht="48" customHeight="1" x14ac:dyDescent="0.2">
      <c r="A4" s="187"/>
      <c r="B4" s="187"/>
      <c r="C4" s="116" t="s">
        <v>292</v>
      </c>
      <c r="D4" s="116" t="s">
        <v>293</v>
      </c>
      <c r="E4" s="147" t="s">
        <v>294</v>
      </c>
      <c r="F4" s="147" t="s">
        <v>295</v>
      </c>
      <c r="G4" s="147" t="s">
        <v>296</v>
      </c>
      <c r="H4" s="147" t="s">
        <v>297</v>
      </c>
      <c r="I4" s="147" t="s">
        <v>298</v>
      </c>
      <c r="J4" s="147" t="s">
        <v>299</v>
      </c>
      <c r="K4" s="147" t="s">
        <v>300</v>
      </c>
      <c r="L4" s="116" t="s">
        <v>301</v>
      </c>
    </row>
    <row r="5" spans="1:19" ht="9.75" customHeight="1" x14ac:dyDescent="0.15">
      <c r="A5" s="53"/>
      <c r="B5" s="22"/>
      <c r="C5" s="22"/>
      <c r="D5" s="22"/>
    </row>
    <row r="6" spans="1:19" ht="12.75" customHeight="1" x14ac:dyDescent="0.2">
      <c r="A6" s="37" t="s">
        <v>0</v>
      </c>
      <c r="B6" s="37"/>
      <c r="C6" s="37"/>
      <c r="D6" s="37"/>
      <c r="E6" s="42"/>
      <c r="F6" s="42"/>
      <c r="G6" s="42"/>
      <c r="H6" s="42"/>
      <c r="I6" s="42"/>
      <c r="J6" s="42"/>
      <c r="K6" s="42"/>
      <c r="L6" s="42"/>
    </row>
    <row r="7" spans="1:19" ht="15" customHeight="1" x14ac:dyDescent="0.15">
      <c r="A7" s="53"/>
      <c r="B7" s="20"/>
      <c r="C7" s="20"/>
      <c r="D7" s="20"/>
    </row>
    <row r="8" spans="1:19" ht="15" customHeight="1" x14ac:dyDescent="0.15">
      <c r="A8" s="114" t="s">
        <v>1</v>
      </c>
      <c r="B8" s="114">
        <v>35976</v>
      </c>
      <c r="C8" s="114">
        <v>260</v>
      </c>
      <c r="D8" s="114">
        <v>2667</v>
      </c>
      <c r="E8" s="114">
        <v>1157</v>
      </c>
      <c r="F8" s="114">
        <v>1681</v>
      </c>
      <c r="G8" s="114">
        <v>2241</v>
      </c>
      <c r="H8" s="114">
        <v>5226</v>
      </c>
      <c r="I8" s="114">
        <v>8069</v>
      </c>
      <c r="J8" s="114">
        <v>8245</v>
      </c>
      <c r="K8" s="114">
        <v>5089</v>
      </c>
      <c r="L8" s="114">
        <v>1341</v>
      </c>
    </row>
    <row r="9" spans="1:19" ht="15" customHeight="1" x14ac:dyDescent="0.15">
      <c r="A9" s="117" t="s">
        <v>241</v>
      </c>
      <c r="B9" s="114">
        <v>12485</v>
      </c>
      <c r="C9" s="114">
        <v>161</v>
      </c>
      <c r="D9" s="114">
        <v>1206</v>
      </c>
      <c r="E9" s="114">
        <v>523</v>
      </c>
      <c r="F9" s="114">
        <v>742</v>
      </c>
      <c r="G9" s="114">
        <v>911</v>
      </c>
      <c r="H9" s="114">
        <v>1990</v>
      </c>
      <c r="I9" s="114">
        <v>2827</v>
      </c>
      <c r="J9" s="114">
        <v>2648</v>
      </c>
      <c r="K9" s="114">
        <v>1209</v>
      </c>
      <c r="L9" s="114">
        <v>268</v>
      </c>
    </row>
    <row r="10" spans="1:19" ht="15" customHeight="1" x14ac:dyDescent="0.15">
      <c r="A10" s="117" t="s">
        <v>242</v>
      </c>
      <c r="B10" s="114">
        <v>23491</v>
      </c>
      <c r="C10" s="114">
        <v>99</v>
      </c>
      <c r="D10" s="114">
        <v>1461</v>
      </c>
      <c r="E10" s="114">
        <v>634</v>
      </c>
      <c r="F10" s="114">
        <v>939</v>
      </c>
      <c r="G10" s="114">
        <v>1330</v>
      </c>
      <c r="H10" s="114">
        <v>3236</v>
      </c>
      <c r="I10" s="114">
        <v>5242</v>
      </c>
      <c r="J10" s="114">
        <v>5597</v>
      </c>
      <c r="K10" s="114">
        <v>3880</v>
      </c>
      <c r="L10" s="114">
        <v>1073</v>
      </c>
    </row>
    <row r="11" spans="1:19" ht="15" customHeight="1" x14ac:dyDescent="0.15">
      <c r="A11" s="114"/>
      <c r="B11" s="114"/>
      <c r="C11" s="112"/>
      <c r="D11" s="112"/>
      <c r="E11" s="112"/>
      <c r="F11" s="112"/>
      <c r="G11" s="112"/>
      <c r="H11" s="112"/>
      <c r="I11" s="112"/>
      <c r="J11" s="112"/>
      <c r="K11" s="112"/>
      <c r="L11" s="112"/>
    </row>
    <row r="12" spans="1:19" ht="12.75" customHeight="1" x14ac:dyDescent="0.2">
      <c r="A12" s="37" t="s">
        <v>224</v>
      </c>
      <c r="B12" s="37"/>
      <c r="C12" s="37"/>
      <c r="D12" s="37"/>
      <c r="E12" s="42"/>
      <c r="F12" s="42"/>
      <c r="G12" s="42"/>
      <c r="H12" s="42"/>
      <c r="I12" s="42"/>
      <c r="J12" s="42"/>
      <c r="K12" s="42"/>
      <c r="L12" s="42"/>
    </row>
    <row r="13" spans="1:19" ht="15" customHeight="1" x14ac:dyDescent="0.15">
      <c r="A13" s="114"/>
      <c r="B13" s="114"/>
      <c r="C13" s="112"/>
      <c r="D13" s="112"/>
      <c r="E13" s="112"/>
      <c r="F13" s="112"/>
      <c r="G13" s="112"/>
      <c r="H13" s="112"/>
      <c r="I13" s="112"/>
      <c r="J13" s="112"/>
      <c r="K13" s="112"/>
      <c r="L13" s="112"/>
    </row>
    <row r="14" spans="1:19" ht="15" customHeight="1" x14ac:dyDescent="0.15">
      <c r="A14" s="114" t="s">
        <v>1</v>
      </c>
      <c r="B14" s="114">
        <v>1898</v>
      </c>
      <c r="C14" s="114">
        <v>5</v>
      </c>
      <c r="D14" s="114">
        <v>151</v>
      </c>
      <c r="E14" s="114">
        <v>98</v>
      </c>
      <c r="F14" s="114">
        <v>130</v>
      </c>
      <c r="G14" s="114">
        <v>154</v>
      </c>
      <c r="H14" s="114">
        <v>329</v>
      </c>
      <c r="I14" s="114">
        <v>430</v>
      </c>
      <c r="J14" s="114">
        <v>375</v>
      </c>
      <c r="K14" s="114">
        <v>196</v>
      </c>
      <c r="L14" s="114">
        <v>30</v>
      </c>
    </row>
    <row r="15" spans="1:19" ht="15" customHeight="1" x14ac:dyDescent="0.15">
      <c r="A15" s="117" t="s">
        <v>241</v>
      </c>
      <c r="B15" s="114">
        <v>618</v>
      </c>
      <c r="C15" s="114">
        <v>3</v>
      </c>
      <c r="D15" s="114">
        <v>65</v>
      </c>
      <c r="E15" s="114">
        <v>37</v>
      </c>
      <c r="F15" s="114">
        <v>60</v>
      </c>
      <c r="G15" s="114">
        <v>49</v>
      </c>
      <c r="H15" s="114">
        <v>101</v>
      </c>
      <c r="I15" s="114">
        <v>133</v>
      </c>
      <c r="J15" s="114">
        <v>114</v>
      </c>
      <c r="K15" s="114">
        <v>48</v>
      </c>
      <c r="L15" s="114">
        <v>8</v>
      </c>
    </row>
    <row r="16" spans="1:19" s="6" customFormat="1" ht="15" customHeight="1" x14ac:dyDescent="0.15">
      <c r="A16" s="117" t="s">
        <v>242</v>
      </c>
      <c r="B16" s="114">
        <v>1280</v>
      </c>
      <c r="C16" s="114">
        <v>2</v>
      </c>
      <c r="D16" s="114">
        <v>86</v>
      </c>
      <c r="E16" s="114">
        <v>61</v>
      </c>
      <c r="F16" s="114">
        <v>70</v>
      </c>
      <c r="G16" s="114">
        <v>105</v>
      </c>
      <c r="H16" s="114">
        <v>228</v>
      </c>
      <c r="I16" s="114">
        <v>297</v>
      </c>
      <c r="J16" s="114">
        <v>261</v>
      </c>
      <c r="K16" s="114">
        <v>148</v>
      </c>
      <c r="L16" s="114">
        <v>22</v>
      </c>
    </row>
    <row r="17" spans="1:12" ht="15" customHeight="1" x14ac:dyDescent="0.15">
      <c r="A17" s="114"/>
      <c r="B17" s="114"/>
      <c r="C17" s="114"/>
      <c r="D17" s="114"/>
      <c r="E17" s="114"/>
      <c r="F17" s="114"/>
      <c r="G17" s="114"/>
      <c r="H17" s="114"/>
      <c r="I17" s="114"/>
      <c r="J17" s="114"/>
      <c r="K17" s="114"/>
      <c r="L17" s="114"/>
    </row>
    <row r="18" spans="1:12" ht="13.5" customHeight="1" x14ac:dyDescent="0.2">
      <c r="A18" s="37" t="s">
        <v>225</v>
      </c>
      <c r="B18" s="37"/>
      <c r="C18" s="37"/>
      <c r="D18" s="37"/>
      <c r="E18" s="42"/>
      <c r="F18" s="42"/>
      <c r="G18" s="42"/>
      <c r="H18" s="42"/>
      <c r="I18" s="42"/>
      <c r="J18" s="42"/>
      <c r="K18" s="42"/>
      <c r="L18" s="42"/>
    </row>
    <row r="19" spans="1:12" ht="15" customHeight="1" x14ac:dyDescent="0.15">
      <c r="A19" s="114"/>
      <c r="B19" s="114"/>
      <c r="C19" s="114"/>
      <c r="D19" s="114"/>
      <c r="E19" s="114"/>
      <c r="F19" s="114"/>
      <c r="G19" s="114"/>
      <c r="H19" s="114"/>
      <c r="I19" s="114"/>
      <c r="J19" s="114"/>
      <c r="K19" s="114"/>
      <c r="L19" s="114"/>
    </row>
    <row r="20" spans="1:12" ht="15" customHeight="1" x14ac:dyDescent="0.15">
      <c r="A20" s="114" t="s">
        <v>1</v>
      </c>
      <c r="B20" s="114">
        <v>16314</v>
      </c>
      <c r="C20" s="114">
        <v>78</v>
      </c>
      <c r="D20" s="114">
        <v>1079</v>
      </c>
      <c r="E20" s="114">
        <v>516</v>
      </c>
      <c r="F20" s="114">
        <v>773</v>
      </c>
      <c r="G20" s="114">
        <v>1016</v>
      </c>
      <c r="H20" s="114">
        <v>2361</v>
      </c>
      <c r="I20" s="114">
        <v>3699</v>
      </c>
      <c r="J20" s="114">
        <v>3885</v>
      </c>
      <c r="K20" s="114">
        <v>2366</v>
      </c>
      <c r="L20" s="114">
        <v>541</v>
      </c>
    </row>
    <row r="21" spans="1:12" ht="15" customHeight="1" x14ac:dyDescent="0.15">
      <c r="A21" s="117" t="s">
        <v>241</v>
      </c>
      <c r="B21" s="114">
        <v>4935</v>
      </c>
      <c r="C21" s="114">
        <v>48</v>
      </c>
      <c r="D21" s="114">
        <v>482</v>
      </c>
      <c r="E21" s="114">
        <v>227</v>
      </c>
      <c r="F21" s="114">
        <v>306</v>
      </c>
      <c r="G21" s="114">
        <v>393</v>
      </c>
      <c r="H21" s="114">
        <v>768</v>
      </c>
      <c r="I21" s="114">
        <v>1026</v>
      </c>
      <c r="J21" s="114">
        <v>1054</v>
      </c>
      <c r="K21" s="114">
        <v>522</v>
      </c>
      <c r="L21" s="114">
        <v>109</v>
      </c>
    </row>
    <row r="22" spans="1:12" ht="15" customHeight="1" x14ac:dyDescent="0.15">
      <c r="A22" s="117" t="s">
        <v>242</v>
      </c>
      <c r="B22" s="114">
        <v>11379</v>
      </c>
      <c r="C22" s="114">
        <v>30</v>
      </c>
      <c r="D22" s="114">
        <v>597</v>
      </c>
      <c r="E22" s="114">
        <v>289</v>
      </c>
      <c r="F22" s="114">
        <v>467</v>
      </c>
      <c r="G22" s="114">
        <v>623</v>
      </c>
      <c r="H22" s="114">
        <v>1593</v>
      </c>
      <c r="I22" s="114">
        <v>2673</v>
      </c>
      <c r="J22" s="114">
        <v>2831</v>
      </c>
      <c r="K22" s="114">
        <v>1844</v>
      </c>
      <c r="L22" s="114">
        <v>432</v>
      </c>
    </row>
    <row r="23" spans="1:12" ht="15" customHeight="1" x14ac:dyDescent="0.15">
      <c r="A23" s="114"/>
      <c r="B23" s="114"/>
      <c r="C23" s="114"/>
      <c r="D23" s="114"/>
      <c r="E23" s="114"/>
      <c r="F23" s="114"/>
      <c r="G23" s="114"/>
      <c r="H23" s="114"/>
      <c r="I23" s="114"/>
      <c r="J23" s="114"/>
      <c r="K23" s="114"/>
      <c r="L23" s="114"/>
    </row>
    <row r="24" spans="1:12" ht="13.5" customHeight="1" x14ac:dyDescent="0.2">
      <c r="A24" s="37" t="s">
        <v>226</v>
      </c>
      <c r="B24" s="37"/>
      <c r="C24" s="37"/>
      <c r="D24" s="37"/>
      <c r="E24" s="42"/>
      <c r="F24" s="42"/>
      <c r="G24" s="42"/>
      <c r="H24" s="42"/>
      <c r="I24" s="42"/>
      <c r="J24" s="42"/>
      <c r="K24" s="42"/>
      <c r="L24" s="42"/>
    </row>
    <row r="25" spans="1:12" ht="15" customHeight="1" x14ac:dyDescent="0.15">
      <c r="A25" s="114"/>
      <c r="B25" s="114"/>
      <c r="C25" s="114"/>
      <c r="D25" s="114"/>
      <c r="E25" s="114"/>
      <c r="F25" s="114"/>
      <c r="G25" s="114"/>
      <c r="H25" s="114"/>
      <c r="I25" s="114"/>
      <c r="J25" s="114"/>
      <c r="K25" s="114"/>
      <c r="L25" s="114"/>
    </row>
    <row r="26" spans="1:12" ht="15" customHeight="1" x14ac:dyDescent="0.15">
      <c r="A26" s="114" t="s">
        <v>1</v>
      </c>
      <c r="B26" s="114">
        <v>10724</v>
      </c>
      <c r="C26" s="114">
        <v>82</v>
      </c>
      <c r="D26" s="114">
        <v>748</v>
      </c>
      <c r="E26" s="114">
        <v>343</v>
      </c>
      <c r="F26" s="114">
        <v>479</v>
      </c>
      <c r="G26" s="114">
        <v>659</v>
      </c>
      <c r="H26" s="114">
        <v>1534</v>
      </c>
      <c r="I26" s="114">
        <v>2427</v>
      </c>
      <c r="J26" s="114">
        <v>2464</v>
      </c>
      <c r="K26" s="114">
        <v>1560</v>
      </c>
      <c r="L26" s="114">
        <v>428</v>
      </c>
    </row>
    <row r="27" spans="1:12" ht="15" customHeight="1" x14ac:dyDescent="0.15">
      <c r="A27" s="117" t="s">
        <v>241</v>
      </c>
      <c r="B27" s="114">
        <v>3969</v>
      </c>
      <c r="C27" s="114">
        <v>49</v>
      </c>
      <c r="D27" s="114">
        <v>326</v>
      </c>
      <c r="E27" s="114">
        <v>155</v>
      </c>
      <c r="F27" s="114">
        <v>213</v>
      </c>
      <c r="G27" s="114">
        <v>274</v>
      </c>
      <c r="H27" s="114">
        <v>632</v>
      </c>
      <c r="I27" s="114">
        <v>966</v>
      </c>
      <c r="J27" s="114">
        <v>873</v>
      </c>
      <c r="K27" s="114">
        <v>385</v>
      </c>
      <c r="L27" s="114">
        <v>96</v>
      </c>
    </row>
    <row r="28" spans="1:12" ht="15" customHeight="1" x14ac:dyDescent="0.15">
      <c r="A28" s="117" t="s">
        <v>242</v>
      </c>
      <c r="B28" s="114">
        <v>6755</v>
      </c>
      <c r="C28" s="114">
        <v>33</v>
      </c>
      <c r="D28" s="114">
        <v>422</v>
      </c>
      <c r="E28" s="114">
        <v>188</v>
      </c>
      <c r="F28" s="114">
        <v>266</v>
      </c>
      <c r="G28" s="114">
        <v>385</v>
      </c>
      <c r="H28" s="114">
        <v>902</v>
      </c>
      <c r="I28" s="114">
        <v>1461</v>
      </c>
      <c r="J28" s="114">
        <v>1591</v>
      </c>
      <c r="K28" s="114">
        <v>1175</v>
      </c>
      <c r="L28" s="114">
        <v>332</v>
      </c>
    </row>
    <row r="29" spans="1:12" ht="15" customHeight="1" x14ac:dyDescent="0.15">
      <c r="A29" s="114"/>
      <c r="B29" s="114"/>
      <c r="C29" s="114"/>
      <c r="D29" s="114"/>
      <c r="E29" s="114"/>
      <c r="F29" s="114"/>
      <c r="G29" s="114"/>
      <c r="H29" s="114"/>
      <c r="I29" s="114"/>
      <c r="J29" s="114"/>
      <c r="K29" s="114"/>
      <c r="L29" s="114"/>
    </row>
    <row r="30" spans="1:12" s="6" customFormat="1" ht="12.75" customHeight="1" x14ac:dyDescent="0.15">
      <c r="A30" s="37" t="s">
        <v>227</v>
      </c>
      <c r="B30" s="37"/>
      <c r="C30" s="37"/>
      <c r="D30" s="37"/>
      <c r="E30" s="42"/>
      <c r="F30" s="42"/>
      <c r="G30" s="42"/>
      <c r="H30" s="42"/>
      <c r="I30" s="42"/>
      <c r="J30" s="42"/>
      <c r="K30" s="42"/>
      <c r="L30" s="42"/>
    </row>
    <row r="31" spans="1:12" ht="15" customHeight="1" x14ac:dyDescent="0.15">
      <c r="A31" s="114"/>
      <c r="B31" s="114"/>
      <c r="C31" s="114"/>
      <c r="D31" s="114"/>
      <c r="E31" s="114"/>
      <c r="F31" s="114"/>
      <c r="G31" s="114"/>
      <c r="H31" s="114"/>
      <c r="I31" s="114"/>
      <c r="J31" s="114"/>
      <c r="K31" s="114"/>
      <c r="L31" s="114"/>
    </row>
    <row r="32" spans="1:12" ht="15" customHeight="1" x14ac:dyDescent="0.15">
      <c r="A32" s="114" t="s">
        <v>1</v>
      </c>
      <c r="B32" s="114">
        <v>5209</v>
      </c>
      <c r="C32" s="114">
        <v>66</v>
      </c>
      <c r="D32" s="114">
        <v>440</v>
      </c>
      <c r="E32" s="114">
        <v>143</v>
      </c>
      <c r="F32" s="114">
        <v>200</v>
      </c>
      <c r="G32" s="114">
        <v>283</v>
      </c>
      <c r="H32" s="114">
        <v>740</v>
      </c>
      <c r="I32" s="114">
        <v>1151</v>
      </c>
      <c r="J32" s="114">
        <v>1195</v>
      </c>
      <c r="K32" s="114">
        <v>734</v>
      </c>
      <c r="L32" s="114">
        <v>257</v>
      </c>
    </row>
    <row r="33" spans="1:12" ht="15" customHeight="1" x14ac:dyDescent="0.15">
      <c r="A33" s="117" t="s">
        <v>241</v>
      </c>
      <c r="B33" s="114">
        <v>2179</v>
      </c>
      <c r="C33" s="114">
        <v>42</v>
      </c>
      <c r="D33" s="114">
        <v>201</v>
      </c>
      <c r="E33" s="114">
        <v>72</v>
      </c>
      <c r="F33" s="114">
        <v>105</v>
      </c>
      <c r="G33" s="114">
        <v>122</v>
      </c>
      <c r="H33" s="114">
        <v>368</v>
      </c>
      <c r="I33" s="114">
        <v>544</v>
      </c>
      <c r="J33" s="114">
        <v>477</v>
      </c>
      <c r="K33" s="114">
        <v>209</v>
      </c>
      <c r="L33" s="114">
        <v>39</v>
      </c>
    </row>
    <row r="34" spans="1:12" ht="15" customHeight="1" x14ac:dyDescent="0.15">
      <c r="A34" s="117" t="s">
        <v>242</v>
      </c>
      <c r="B34" s="114">
        <v>3030</v>
      </c>
      <c r="C34" s="114">
        <v>24</v>
      </c>
      <c r="D34" s="114">
        <v>239</v>
      </c>
      <c r="E34" s="114">
        <v>71</v>
      </c>
      <c r="F34" s="114">
        <v>95</v>
      </c>
      <c r="G34" s="114">
        <v>161</v>
      </c>
      <c r="H34" s="114">
        <v>372</v>
      </c>
      <c r="I34" s="114">
        <v>607</v>
      </c>
      <c r="J34" s="114">
        <v>718</v>
      </c>
      <c r="K34" s="114">
        <v>525</v>
      </c>
      <c r="L34" s="114">
        <v>218</v>
      </c>
    </row>
    <row r="35" spans="1:12" ht="15" customHeight="1" x14ac:dyDescent="0.15">
      <c r="A35" s="114"/>
      <c r="B35" s="114"/>
      <c r="C35" s="114"/>
      <c r="D35" s="114"/>
      <c r="E35" s="114"/>
      <c r="F35" s="114"/>
      <c r="G35" s="114"/>
      <c r="H35" s="114"/>
      <c r="I35" s="114"/>
      <c r="J35" s="114"/>
      <c r="K35" s="114"/>
      <c r="L35" s="114"/>
    </row>
    <row r="36" spans="1:12" ht="12.75" customHeight="1" x14ac:dyDescent="0.2">
      <c r="A36" s="37" t="s">
        <v>228</v>
      </c>
      <c r="B36" s="37"/>
      <c r="C36" s="37"/>
      <c r="D36" s="37"/>
      <c r="E36" s="42"/>
      <c r="F36" s="42"/>
      <c r="G36" s="42"/>
      <c r="H36" s="42"/>
      <c r="I36" s="42"/>
      <c r="J36" s="42"/>
      <c r="K36" s="42"/>
      <c r="L36" s="42"/>
    </row>
    <row r="37" spans="1:12" ht="15" customHeight="1" x14ac:dyDescent="0.15">
      <c r="A37" s="114"/>
      <c r="B37" s="114"/>
      <c r="C37" s="114"/>
      <c r="D37" s="114"/>
      <c r="E37" s="114"/>
      <c r="F37" s="114"/>
      <c r="G37" s="114"/>
      <c r="H37" s="114"/>
      <c r="I37" s="114"/>
      <c r="J37" s="114"/>
      <c r="K37" s="114"/>
      <c r="L37" s="114"/>
    </row>
    <row r="38" spans="1:12" ht="15" customHeight="1" x14ac:dyDescent="0.15">
      <c r="A38" s="114" t="s">
        <v>1</v>
      </c>
      <c r="B38" s="114">
        <v>1831</v>
      </c>
      <c r="C38" s="114">
        <v>29</v>
      </c>
      <c r="D38" s="114">
        <v>249</v>
      </c>
      <c r="E38" s="114">
        <v>57</v>
      </c>
      <c r="F38" s="114">
        <v>99</v>
      </c>
      <c r="G38" s="114">
        <v>129</v>
      </c>
      <c r="H38" s="114">
        <v>262</v>
      </c>
      <c r="I38" s="114">
        <v>362</v>
      </c>
      <c r="J38" s="114">
        <v>326</v>
      </c>
      <c r="K38" s="114">
        <v>233</v>
      </c>
      <c r="L38" s="114">
        <v>85</v>
      </c>
    </row>
    <row r="39" spans="1:12" ht="15" customHeight="1" x14ac:dyDescent="0.15">
      <c r="A39" s="117" t="s">
        <v>241</v>
      </c>
      <c r="B39" s="114">
        <v>784</v>
      </c>
      <c r="C39" s="114">
        <v>19</v>
      </c>
      <c r="D39" s="114">
        <v>132</v>
      </c>
      <c r="E39" s="114">
        <v>32</v>
      </c>
      <c r="F39" s="114">
        <v>58</v>
      </c>
      <c r="G39" s="114">
        <v>73</v>
      </c>
      <c r="H39" s="114">
        <v>121</v>
      </c>
      <c r="I39" s="114">
        <v>158</v>
      </c>
      <c r="J39" s="114">
        <v>130</v>
      </c>
      <c r="K39" s="114">
        <v>45</v>
      </c>
      <c r="L39" s="114">
        <v>16</v>
      </c>
    </row>
    <row r="40" spans="1:12" ht="15" customHeight="1" x14ac:dyDescent="0.15">
      <c r="A40" s="117" t="s">
        <v>242</v>
      </c>
      <c r="B40" s="114">
        <v>1047</v>
      </c>
      <c r="C40" s="114">
        <v>10</v>
      </c>
      <c r="D40" s="114">
        <v>117</v>
      </c>
      <c r="E40" s="114">
        <v>25</v>
      </c>
      <c r="F40" s="114">
        <v>41</v>
      </c>
      <c r="G40" s="114">
        <v>56</v>
      </c>
      <c r="H40" s="114">
        <v>141</v>
      </c>
      <c r="I40" s="114">
        <v>204</v>
      </c>
      <c r="J40" s="114">
        <v>196</v>
      </c>
      <c r="K40" s="114">
        <v>188</v>
      </c>
      <c r="L40" s="114">
        <v>69</v>
      </c>
    </row>
    <row r="41" spans="1:12" ht="13.5" customHeight="1" x14ac:dyDescent="0.2">
      <c r="A41"/>
      <c r="B41"/>
      <c r="C41"/>
      <c r="D41"/>
    </row>
    <row r="42" spans="1:12" ht="13.5" customHeight="1" x14ac:dyDescent="0.2">
      <c r="A42"/>
      <c r="B42"/>
      <c r="C42"/>
      <c r="D42"/>
    </row>
    <row r="43" spans="1:12" ht="15" customHeight="1" x14ac:dyDescent="0.2">
      <c r="A43"/>
      <c r="B43"/>
      <c r="C43"/>
      <c r="D43"/>
    </row>
    <row r="44" spans="1:12" s="6" customFormat="1" ht="15.75" customHeight="1" x14ac:dyDescent="0.2">
      <c r="A44"/>
      <c r="B44"/>
      <c r="C44"/>
      <c r="D44"/>
    </row>
    <row r="45" spans="1:12" ht="9.9499999999999993" customHeight="1" x14ac:dyDescent="0.2">
      <c r="A45" s="8"/>
      <c r="B45" s="7"/>
      <c r="C45" s="7"/>
      <c r="D45" s="7"/>
    </row>
    <row r="46" spans="1:12" ht="9.9499999999999993" customHeight="1" x14ac:dyDescent="0.2">
      <c r="A46" s="8"/>
      <c r="B46" s="8"/>
      <c r="C46" s="8"/>
      <c r="D46" s="8"/>
    </row>
    <row r="47" spans="1:12" ht="9.9499999999999993" customHeight="1" x14ac:dyDescent="0.2">
      <c r="A47" s="8"/>
      <c r="B47" s="8"/>
      <c r="C47" s="8"/>
      <c r="D47" s="8"/>
    </row>
    <row r="48" spans="1:12" ht="9.9499999999999993" customHeight="1" x14ac:dyDescent="0.2">
      <c r="A48" s="8"/>
      <c r="B48" s="8"/>
      <c r="C48" s="8"/>
      <c r="D48" s="8"/>
    </row>
    <row r="49" spans="1:4" ht="9.9499999999999993" customHeight="1" x14ac:dyDescent="0.2">
      <c r="A49" s="8"/>
      <c r="B49" s="8"/>
      <c r="C49" s="8"/>
      <c r="D49" s="8"/>
    </row>
    <row r="50" spans="1:4" ht="9.9499999999999993" customHeight="1" x14ac:dyDescent="0.2">
      <c r="A50" s="8"/>
      <c r="B50" s="8"/>
      <c r="C50" s="8"/>
      <c r="D50" s="8"/>
    </row>
    <row r="51" spans="1:4" ht="9.9499999999999993" customHeight="1" x14ac:dyDescent="0.2">
      <c r="A51" s="8"/>
      <c r="B51" s="8"/>
      <c r="C51" s="8"/>
      <c r="D51" s="8"/>
    </row>
    <row r="52" spans="1:4" ht="9.9499999999999993" customHeight="1" x14ac:dyDescent="0.2">
      <c r="A52" s="8"/>
      <c r="B52" s="8"/>
      <c r="C52" s="8"/>
      <c r="D52" s="8"/>
    </row>
    <row r="53" spans="1:4" x14ac:dyDescent="0.2">
      <c r="A53" s="8"/>
      <c r="B53" s="8"/>
      <c r="C53" s="8"/>
      <c r="D53" s="8"/>
    </row>
    <row r="54" spans="1:4" x14ac:dyDescent="0.2">
      <c r="A54" s="8"/>
      <c r="B54" s="8"/>
      <c r="C54" s="8"/>
      <c r="D54" s="8"/>
    </row>
    <row r="55" spans="1:4" x14ac:dyDescent="0.2">
      <c r="A55" s="8"/>
      <c r="B55" s="8"/>
      <c r="C55" s="8"/>
      <c r="D55" s="8"/>
    </row>
  </sheetData>
  <mergeCells count="2">
    <mergeCell ref="B3:B4"/>
    <mergeCell ref="A3:A4"/>
  </mergeCells>
  <phoneticPr fontId="9" type="noConversion"/>
  <hyperlinks>
    <hyperlink ref="M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zoomScaleNormal="100" workbookViewId="0">
      <pane ySplit="4" topLeftCell="A5" activePane="bottomLeft" state="frozen"/>
      <selection activeCell="J4" sqref="J4"/>
      <selection pane="bottomLeft" activeCell="J4" sqref="J4"/>
    </sheetView>
  </sheetViews>
  <sheetFormatPr baseColWidth="10" defaultColWidth="11.5703125" defaultRowHeight="9" x14ac:dyDescent="0.2"/>
  <cols>
    <col min="1" max="1" width="24.7109375" style="1" customWidth="1"/>
    <col min="2" max="2" width="8.7109375" style="1" customWidth="1"/>
    <col min="3" max="3" width="8.7109375" style="2" customWidth="1"/>
    <col min="4" max="5" width="8.7109375" style="1" customWidth="1"/>
    <col min="6" max="6" width="8.7109375" style="2" customWidth="1"/>
    <col min="7" max="8" width="8.7109375" style="1" customWidth="1"/>
    <col min="9" max="16384" width="11.5703125" style="1"/>
  </cols>
  <sheetData>
    <row r="1" spans="1:19" s="19" customFormat="1" ht="25.5" customHeight="1" x14ac:dyDescent="0.2">
      <c r="A1" s="16"/>
      <c r="B1" s="17"/>
      <c r="C1" s="17"/>
      <c r="D1" s="17"/>
      <c r="E1" s="17"/>
      <c r="F1" s="18"/>
      <c r="G1" s="18"/>
      <c r="H1" s="18"/>
      <c r="I1" s="18"/>
      <c r="J1" s="18"/>
      <c r="K1" s="9"/>
      <c r="L1" s="9"/>
      <c r="M1" s="9"/>
      <c r="N1" s="9"/>
      <c r="O1" s="9"/>
      <c r="P1" s="9"/>
      <c r="Q1" s="9"/>
      <c r="R1" s="9"/>
      <c r="S1" s="9"/>
    </row>
    <row r="2" spans="1:19" ht="9" customHeight="1" x14ac:dyDescent="0.2">
      <c r="E2" s="3"/>
      <c r="F2" s="4"/>
    </row>
    <row r="3" spans="1:19" ht="17.25" customHeight="1" x14ac:dyDescent="0.2">
      <c r="A3" s="185" t="s">
        <v>46</v>
      </c>
      <c r="B3" s="31" t="s">
        <v>187</v>
      </c>
      <c r="C3" s="32"/>
      <c r="D3" s="32"/>
      <c r="E3" s="188" t="s">
        <v>189</v>
      </c>
      <c r="F3" s="188"/>
      <c r="G3" s="188"/>
      <c r="H3" s="188"/>
      <c r="I3" s="184" t="s">
        <v>383</v>
      </c>
    </row>
    <row r="4" spans="1:19" ht="57.75" customHeight="1" x14ac:dyDescent="0.2">
      <c r="A4" s="186"/>
      <c r="B4" s="29" t="s">
        <v>134</v>
      </c>
      <c r="C4" s="30" t="s">
        <v>188</v>
      </c>
      <c r="D4" s="177" t="s">
        <v>190</v>
      </c>
      <c r="E4" s="27" t="s">
        <v>63</v>
      </c>
      <c r="F4" s="26" t="s">
        <v>69</v>
      </c>
      <c r="G4" s="26" t="s">
        <v>70</v>
      </c>
      <c r="H4" s="27" t="s">
        <v>127</v>
      </c>
    </row>
    <row r="5" spans="1:19" ht="9.75" customHeight="1" x14ac:dyDescent="0.15">
      <c r="A5" s="20"/>
      <c r="B5" s="20"/>
      <c r="C5" s="70"/>
      <c r="D5" s="22"/>
      <c r="E5" s="71"/>
      <c r="F5" s="72"/>
      <c r="G5" s="50"/>
      <c r="H5" s="22"/>
    </row>
    <row r="6" spans="1:19" ht="13.5" customHeight="1" x14ac:dyDescent="0.15">
      <c r="A6" s="63" t="s">
        <v>115</v>
      </c>
      <c r="B6" s="57">
        <v>8</v>
      </c>
      <c r="C6" s="57">
        <v>8</v>
      </c>
      <c r="D6" s="73">
        <v>0</v>
      </c>
      <c r="E6" s="57">
        <v>194</v>
      </c>
      <c r="F6" s="65">
        <v>72</v>
      </c>
      <c r="G6" s="65">
        <v>106</v>
      </c>
      <c r="H6" s="65">
        <v>16</v>
      </c>
    </row>
    <row r="7" spans="1:19" ht="13.5" customHeight="1" x14ac:dyDescent="0.15">
      <c r="A7" s="63" t="s">
        <v>116</v>
      </c>
      <c r="B7" s="57">
        <v>15</v>
      </c>
      <c r="C7" s="57">
        <v>14</v>
      </c>
      <c r="D7" s="73">
        <v>1</v>
      </c>
      <c r="E7" s="57">
        <v>349</v>
      </c>
      <c r="F7" s="57">
        <v>131</v>
      </c>
      <c r="G7" s="59">
        <v>197</v>
      </c>
      <c r="H7" s="65">
        <v>21</v>
      </c>
    </row>
    <row r="8" spans="1:19" ht="13.5" customHeight="1" x14ac:dyDescent="0.15">
      <c r="A8" s="63" t="s">
        <v>117</v>
      </c>
      <c r="B8" s="57">
        <v>22</v>
      </c>
      <c r="C8" s="57">
        <v>20</v>
      </c>
      <c r="D8" s="57">
        <v>2</v>
      </c>
      <c r="E8" s="57">
        <v>989</v>
      </c>
      <c r="F8" s="57">
        <v>389</v>
      </c>
      <c r="G8" s="57">
        <v>553</v>
      </c>
      <c r="H8" s="65">
        <v>47</v>
      </c>
    </row>
    <row r="9" spans="1:19" ht="13.5" customHeight="1" x14ac:dyDescent="0.15">
      <c r="A9" s="63" t="s">
        <v>118</v>
      </c>
      <c r="B9" s="57">
        <v>7</v>
      </c>
      <c r="C9" s="57">
        <v>7</v>
      </c>
      <c r="D9" s="73">
        <v>0</v>
      </c>
      <c r="E9" s="57">
        <v>349</v>
      </c>
      <c r="F9" s="65">
        <v>132</v>
      </c>
      <c r="G9" s="65">
        <v>207</v>
      </c>
      <c r="H9" s="65">
        <v>10</v>
      </c>
    </row>
    <row r="10" spans="1:19" ht="13.5" customHeight="1" x14ac:dyDescent="0.15">
      <c r="A10" s="63" t="s">
        <v>119</v>
      </c>
      <c r="B10" s="57">
        <v>24</v>
      </c>
      <c r="C10" s="57">
        <v>21</v>
      </c>
      <c r="D10" s="73">
        <v>3</v>
      </c>
      <c r="E10" s="57">
        <v>692</v>
      </c>
      <c r="F10" s="65">
        <v>272</v>
      </c>
      <c r="G10" s="65">
        <v>379</v>
      </c>
      <c r="H10" s="65">
        <v>41</v>
      </c>
    </row>
    <row r="11" spans="1:19" ht="13.5" customHeight="1" x14ac:dyDescent="0.15">
      <c r="A11" s="63" t="s">
        <v>120</v>
      </c>
      <c r="B11" s="57">
        <v>24</v>
      </c>
      <c r="C11" s="57">
        <v>22</v>
      </c>
      <c r="D11" s="73">
        <v>2</v>
      </c>
      <c r="E11" s="57">
        <v>856</v>
      </c>
      <c r="F11" s="65">
        <v>321</v>
      </c>
      <c r="G11" s="65">
        <v>498</v>
      </c>
      <c r="H11" s="65">
        <v>37</v>
      </c>
    </row>
    <row r="12" spans="1:19" ht="13.5" customHeight="1" x14ac:dyDescent="0.15">
      <c r="A12" s="63" t="s">
        <v>121</v>
      </c>
      <c r="B12" s="57">
        <v>9</v>
      </c>
      <c r="C12" s="57">
        <v>8</v>
      </c>
      <c r="D12" s="73">
        <v>1</v>
      </c>
      <c r="E12" s="57">
        <v>286</v>
      </c>
      <c r="F12" s="65">
        <v>82</v>
      </c>
      <c r="G12" s="65">
        <v>193</v>
      </c>
      <c r="H12" s="65">
        <v>11</v>
      </c>
    </row>
    <row r="13" spans="1:19" ht="13.5" customHeight="1" x14ac:dyDescent="0.15">
      <c r="A13" s="63" t="s">
        <v>122</v>
      </c>
      <c r="B13" s="57">
        <v>10</v>
      </c>
      <c r="C13" s="57">
        <v>8</v>
      </c>
      <c r="D13" s="73">
        <v>2</v>
      </c>
      <c r="E13" s="57">
        <v>354</v>
      </c>
      <c r="F13" s="65">
        <v>129</v>
      </c>
      <c r="G13" s="65">
        <v>199</v>
      </c>
      <c r="H13" s="65">
        <v>26</v>
      </c>
    </row>
    <row r="14" spans="1:19" ht="13.5" customHeight="1" x14ac:dyDescent="0.15">
      <c r="A14" s="63" t="s">
        <v>123</v>
      </c>
      <c r="B14" s="57">
        <v>10</v>
      </c>
      <c r="C14" s="57">
        <v>8</v>
      </c>
      <c r="D14" s="73">
        <v>2</v>
      </c>
      <c r="E14" s="57">
        <v>227</v>
      </c>
      <c r="F14" s="65">
        <v>94</v>
      </c>
      <c r="G14" s="65">
        <v>129</v>
      </c>
      <c r="H14" s="65">
        <v>4</v>
      </c>
    </row>
    <row r="15" spans="1:19" ht="13.5" customHeight="1" x14ac:dyDescent="0.15">
      <c r="A15" s="63" t="s">
        <v>124</v>
      </c>
      <c r="B15" s="57">
        <v>13</v>
      </c>
      <c r="C15" s="57">
        <v>11</v>
      </c>
      <c r="D15" s="73">
        <v>2</v>
      </c>
      <c r="E15" s="57">
        <v>399</v>
      </c>
      <c r="F15" s="65">
        <v>129</v>
      </c>
      <c r="G15" s="65">
        <v>260</v>
      </c>
      <c r="H15" s="65">
        <v>10</v>
      </c>
    </row>
    <row r="16" spans="1:19" ht="13.5" customHeight="1" x14ac:dyDescent="0.15">
      <c r="A16" s="63" t="s">
        <v>125</v>
      </c>
      <c r="B16" s="57">
        <v>10</v>
      </c>
      <c r="C16" s="57">
        <v>9</v>
      </c>
      <c r="D16" s="73">
        <v>1</v>
      </c>
      <c r="E16" s="57">
        <v>278</v>
      </c>
      <c r="F16" s="65">
        <v>97</v>
      </c>
      <c r="G16" s="65">
        <v>166</v>
      </c>
      <c r="H16" s="65">
        <v>15</v>
      </c>
    </row>
    <row r="17" spans="1:8" ht="13.5" customHeight="1" x14ac:dyDescent="0.15">
      <c r="A17" s="63" t="s">
        <v>126</v>
      </c>
      <c r="B17" s="57">
        <v>3</v>
      </c>
      <c r="C17" s="57">
        <v>3</v>
      </c>
      <c r="D17" s="73">
        <v>0</v>
      </c>
      <c r="E17" s="57">
        <v>118</v>
      </c>
      <c r="F17" s="65">
        <v>26</v>
      </c>
      <c r="G17" s="65">
        <v>89</v>
      </c>
      <c r="H17" s="65">
        <v>3</v>
      </c>
    </row>
    <row r="18" spans="1:8" ht="13.5" customHeight="1" x14ac:dyDescent="0.15">
      <c r="A18" s="50"/>
      <c r="B18" s="57"/>
      <c r="C18" s="57"/>
      <c r="D18" s="73"/>
      <c r="E18" s="57"/>
      <c r="F18" s="65"/>
      <c r="G18" s="65"/>
      <c r="H18" s="65"/>
    </row>
    <row r="19" spans="1:8" ht="13.5" customHeight="1" x14ac:dyDescent="0.15">
      <c r="A19" s="63" t="s">
        <v>92</v>
      </c>
      <c r="B19" s="57">
        <v>24</v>
      </c>
      <c r="C19" s="57">
        <v>19</v>
      </c>
      <c r="D19" s="57">
        <v>5</v>
      </c>
      <c r="E19" s="57">
        <v>596</v>
      </c>
      <c r="F19" s="57">
        <v>170</v>
      </c>
      <c r="G19" s="57">
        <v>380</v>
      </c>
      <c r="H19" s="65">
        <v>46</v>
      </c>
    </row>
    <row r="20" spans="1:8" ht="13.5" customHeight="1" x14ac:dyDescent="0.15">
      <c r="A20" s="63" t="s">
        <v>93</v>
      </c>
      <c r="B20" s="57">
        <v>18</v>
      </c>
      <c r="C20" s="57">
        <v>18</v>
      </c>
      <c r="D20" s="57">
        <v>0</v>
      </c>
      <c r="E20" s="57">
        <v>553</v>
      </c>
      <c r="F20" s="65">
        <v>89</v>
      </c>
      <c r="G20" s="65">
        <v>452</v>
      </c>
      <c r="H20" s="65">
        <v>12</v>
      </c>
    </row>
    <row r="21" spans="1:8" ht="13.5" customHeight="1" x14ac:dyDescent="0.15">
      <c r="A21" s="63" t="s">
        <v>22</v>
      </c>
      <c r="B21" s="57">
        <v>13</v>
      </c>
      <c r="C21" s="57">
        <v>11</v>
      </c>
      <c r="D21" s="57">
        <v>2</v>
      </c>
      <c r="E21" s="57">
        <v>330</v>
      </c>
      <c r="F21" s="57">
        <v>56</v>
      </c>
      <c r="G21" s="57">
        <v>262</v>
      </c>
      <c r="H21" s="65">
        <v>12</v>
      </c>
    </row>
    <row r="22" spans="1:8" ht="13.5" customHeight="1" x14ac:dyDescent="0.15">
      <c r="A22" s="63" t="s">
        <v>94</v>
      </c>
      <c r="B22" s="57">
        <v>13</v>
      </c>
      <c r="C22" s="57">
        <v>13</v>
      </c>
      <c r="D22" s="57">
        <v>0</v>
      </c>
      <c r="E22" s="57">
        <v>316</v>
      </c>
      <c r="F22" s="57">
        <v>94</v>
      </c>
      <c r="G22" s="57">
        <v>211</v>
      </c>
      <c r="H22" s="65">
        <v>11</v>
      </c>
    </row>
    <row r="23" spans="1:8" ht="13.5" customHeight="1" x14ac:dyDescent="0.15">
      <c r="A23" s="63" t="s">
        <v>17</v>
      </c>
      <c r="B23" s="57">
        <v>17</v>
      </c>
      <c r="C23" s="57">
        <v>15</v>
      </c>
      <c r="D23" s="73">
        <v>2</v>
      </c>
      <c r="E23" s="57">
        <v>627</v>
      </c>
      <c r="F23" s="65">
        <v>169</v>
      </c>
      <c r="G23" s="65">
        <v>420</v>
      </c>
      <c r="H23" s="65">
        <v>38</v>
      </c>
    </row>
    <row r="24" spans="1:8" ht="13.5" customHeight="1" x14ac:dyDescent="0.15">
      <c r="A24" s="63" t="s">
        <v>20</v>
      </c>
      <c r="B24" s="57">
        <v>19</v>
      </c>
      <c r="C24" s="57">
        <v>18</v>
      </c>
      <c r="D24" s="73">
        <v>1</v>
      </c>
      <c r="E24" s="57">
        <v>445</v>
      </c>
      <c r="F24" s="65">
        <v>110</v>
      </c>
      <c r="G24" s="65">
        <v>321</v>
      </c>
      <c r="H24" s="65">
        <v>14</v>
      </c>
    </row>
    <row r="25" spans="1:8" ht="13.5" customHeight="1" x14ac:dyDescent="0.15">
      <c r="A25" s="63" t="s">
        <v>18</v>
      </c>
      <c r="B25" s="57">
        <v>9</v>
      </c>
      <c r="C25" s="57">
        <v>8</v>
      </c>
      <c r="D25" s="73">
        <v>1</v>
      </c>
      <c r="E25" s="57">
        <v>217</v>
      </c>
      <c r="F25" s="65">
        <v>44</v>
      </c>
      <c r="G25" s="65">
        <v>159</v>
      </c>
      <c r="H25" s="65">
        <v>14</v>
      </c>
    </row>
    <row r="26" spans="1:8" ht="13.5" customHeight="1" x14ac:dyDescent="0.15">
      <c r="A26" s="63" t="s">
        <v>95</v>
      </c>
      <c r="B26" s="57">
        <v>10</v>
      </c>
      <c r="C26" s="57">
        <v>10</v>
      </c>
      <c r="D26" s="73">
        <v>0</v>
      </c>
      <c r="E26" s="57">
        <v>430</v>
      </c>
      <c r="F26" s="65">
        <v>65</v>
      </c>
      <c r="G26" s="65">
        <v>352</v>
      </c>
      <c r="H26" s="65">
        <v>13</v>
      </c>
    </row>
    <row r="27" spans="1:8" ht="13.5" customHeight="1" x14ac:dyDescent="0.15">
      <c r="A27" s="63" t="s">
        <v>23</v>
      </c>
      <c r="B27" s="57">
        <v>8</v>
      </c>
      <c r="C27" s="57">
        <v>8</v>
      </c>
      <c r="D27" s="57">
        <v>0</v>
      </c>
      <c r="E27" s="57">
        <v>225</v>
      </c>
      <c r="F27" s="57">
        <v>81</v>
      </c>
      <c r="G27" s="57">
        <v>135</v>
      </c>
      <c r="H27" s="65">
        <v>9</v>
      </c>
    </row>
    <row r="28" spans="1:8" ht="13.5" customHeight="1" x14ac:dyDescent="0.15">
      <c r="A28" s="63" t="s">
        <v>81</v>
      </c>
      <c r="B28" s="57">
        <v>9</v>
      </c>
      <c r="C28" s="57">
        <v>5</v>
      </c>
      <c r="D28" s="57">
        <v>4</v>
      </c>
      <c r="E28" s="57">
        <v>406</v>
      </c>
      <c r="F28" s="57">
        <v>85</v>
      </c>
      <c r="G28" s="57">
        <v>293</v>
      </c>
      <c r="H28" s="65">
        <v>28</v>
      </c>
    </row>
    <row r="29" spans="1:8" ht="13.5" customHeight="1" x14ac:dyDescent="0.15">
      <c r="A29" s="63" t="s">
        <v>24</v>
      </c>
      <c r="B29" s="57">
        <v>11</v>
      </c>
      <c r="C29" s="57">
        <v>11</v>
      </c>
      <c r="D29" s="73">
        <v>0</v>
      </c>
      <c r="E29" s="57">
        <v>344</v>
      </c>
      <c r="F29" s="65">
        <v>112</v>
      </c>
      <c r="G29" s="65">
        <v>217</v>
      </c>
      <c r="H29" s="65">
        <v>15</v>
      </c>
    </row>
    <row r="30" spans="1:8" ht="13.5" customHeight="1" x14ac:dyDescent="0.15">
      <c r="A30" s="63" t="s">
        <v>21</v>
      </c>
      <c r="B30" s="57">
        <v>11</v>
      </c>
      <c r="C30" s="57">
        <v>8</v>
      </c>
      <c r="D30" s="73">
        <v>3</v>
      </c>
      <c r="E30" s="57">
        <v>427</v>
      </c>
      <c r="F30" s="65">
        <v>109</v>
      </c>
      <c r="G30" s="65">
        <v>285</v>
      </c>
      <c r="H30" s="65">
        <v>33</v>
      </c>
    </row>
    <row r="31" spans="1:8" ht="13.5" customHeight="1" x14ac:dyDescent="0.15">
      <c r="A31" s="63" t="s">
        <v>25</v>
      </c>
      <c r="B31" s="57">
        <v>5</v>
      </c>
      <c r="C31" s="57">
        <v>5</v>
      </c>
      <c r="D31" s="73">
        <v>0</v>
      </c>
      <c r="E31" s="57">
        <v>238</v>
      </c>
      <c r="F31" s="65">
        <v>48</v>
      </c>
      <c r="G31" s="65">
        <v>180</v>
      </c>
      <c r="H31" s="65">
        <v>10</v>
      </c>
    </row>
    <row r="32" spans="1:8" ht="13.5" customHeight="1" x14ac:dyDescent="0.15">
      <c r="A32" s="63" t="s">
        <v>27</v>
      </c>
      <c r="B32" s="57">
        <v>26</v>
      </c>
      <c r="C32" s="57">
        <v>23</v>
      </c>
      <c r="D32" s="73">
        <v>3</v>
      </c>
      <c r="E32" s="57">
        <v>434</v>
      </c>
      <c r="F32" s="65">
        <v>187</v>
      </c>
      <c r="G32" s="65">
        <v>236</v>
      </c>
      <c r="H32" s="65">
        <v>11</v>
      </c>
    </row>
    <row r="33" spans="1:8" ht="13.5" customHeight="1" x14ac:dyDescent="0.15">
      <c r="A33" s="63" t="s">
        <v>96</v>
      </c>
      <c r="B33" s="57">
        <v>27</v>
      </c>
      <c r="C33" s="57">
        <v>24</v>
      </c>
      <c r="D33" s="73">
        <v>3</v>
      </c>
      <c r="E33" s="57">
        <v>789</v>
      </c>
      <c r="F33" s="65">
        <v>213</v>
      </c>
      <c r="G33" s="65">
        <v>528</v>
      </c>
      <c r="H33" s="65">
        <v>48</v>
      </c>
    </row>
    <row r="34" spans="1:8" ht="13.5" customHeight="1" x14ac:dyDescent="0.15">
      <c r="A34" s="63" t="s">
        <v>97</v>
      </c>
      <c r="B34" s="57">
        <v>25</v>
      </c>
      <c r="C34" s="57">
        <v>24</v>
      </c>
      <c r="D34" s="73">
        <v>1</v>
      </c>
      <c r="E34" s="57">
        <v>623</v>
      </c>
      <c r="F34" s="65">
        <v>148</v>
      </c>
      <c r="G34" s="65">
        <v>433</v>
      </c>
      <c r="H34" s="65">
        <v>42</v>
      </c>
    </row>
    <row r="35" spans="1:8" ht="13.5" customHeight="1" x14ac:dyDescent="0.15">
      <c r="A35" s="63" t="s">
        <v>98</v>
      </c>
      <c r="B35" s="57">
        <v>11</v>
      </c>
      <c r="C35" s="57">
        <v>11</v>
      </c>
      <c r="D35" s="73">
        <v>0</v>
      </c>
      <c r="E35" s="57">
        <v>353</v>
      </c>
      <c r="F35" s="59">
        <v>62</v>
      </c>
      <c r="G35" s="65">
        <v>277</v>
      </c>
      <c r="H35" s="65">
        <v>14</v>
      </c>
    </row>
    <row r="36" spans="1:8" ht="13.5" customHeight="1" x14ac:dyDescent="0.15">
      <c r="A36" s="63" t="s">
        <v>99</v>
      </c>
      <c r="B36" s="57">
        <v>11</v>
      </c>
      <c r="C36" s="57">
        <v>9</v>
      </c>
      <c r="D36" s="73">
        <v>2</v>
      </c>
      <c r="E36" s="57">
        <v>333</v>
      </c>
      <c r="F36" s="65">
        <v>64</v>
      </c>
      <c r="G36" s="65">
        <v>261</v>
      </c>
      <c r="H36" s="65">
        <v>8</v>
      </c>
    </row>
    <row r="37" spans="1:8" ht="13.5" customHeight="1" x14ac:dyDescent="0.15">
      <c r="A37" s="63" t="s">
        <v>78</v>
      </c>
      <c r="B37" s="57">
        <v>17</v>
      </c>
      <c r="C37" s="57">
        <v>15</v>
      </c>
      <c r="D37" s="73">
        <v>2</v>
      </c>
      <c r="E37" s="57">
        <v>480</v>
      </c>
      <c r="F37" s="65">
        <v>130</v>
      </c>
      <c r="G37" s="65">
        <v>328</v>
      </c>
      <c r="H37" s="65">
        <v>22</v>
      </c>
    </row>
    <row r="38" spans="1:8" ht="13.5" customHeight="1" x14ac:dyDescent="0.15">
      <c r="A38" s="63" t="s">
        <v>26</v>
      </c>
      <c r="B38" s="57">
        <v>8</v>
      </c>
      <c r="C38" s="57">
        <v>8</v>
      </c>
      <c r="D38" s="73">
        <v>0</v>
      </c>
      <c r="E38" s="57">
        <v>246</v>
      </c>
      <c r="F38" s="65">
        <v>50</v>
      </c>
      <c r="G38" s="65">
        <v>184</v>
      </c>
      <c r="H38" s="65">
        <v>12</v>
      </c>
    </row>
    <row r="39" spans="1:8" ht="13.5" customHeight="1" x14ac:dyDescent="0.15">
      <c r="A39" s="63" t="s">
        <v>28</v>
      </c>
      <c r="B39" s="57">
        <v>12</v>
      </c>
      <c r="C39" s="57">
        <v>12</v>
      </c>
      <c r="D39" s="57">
        <v>0</v>
      </c>
      <c r="E39" s="57">
        <v>315</v>
      </c>
      <c r="F39" s="57">
        <v>82</v>
      </c>
      <c r="G39" s="57">
        <v>215</v>
      </c>
      <c r="H39" s="65">
        <v>18</v>
      </c>
    </row>
    <row r="40" spans="1:8" ht="13.5" customHeight="1" x14ac:dyDescent="0.15">
      <c r="A40" s="63" t="s">
        <v>100</v>
      </c>
      <c r="B40" s="57">
        <v>15</v>
      </c>
      <c r="C40" s="57">
        <v>15</v>
      </c>
      <c r="D40" s="57">
        <v>0</v>
      </c>
      <c r="E40" s="57">
        <v>329</v>
      </c>
      <c r="F40" s="57">
        <v>103</v>
      </c>
      <c r="G40" s="57">
        <v>207</v>
      </c>
      <c r="H40" s="65">
        <v>19</v>
      </c>
    </row>
    <row r="41" spans="1:8" ht="13.5" customHeight="1" x14ac:dyDescent="0.15">
      <c r="A41" s="63" t="s">
        <v>82</v>
      </c>
      <c r="B41" s="57">
        <v>11</v>
      </c>
      <c r="C41" s="57">
        <v>10</v>
      </c>
      <c r="D41" s="73">
        <v>1</v>
      </c>
      <c r="E41" s="57">
        <v>243</v>
      </c>
      <c r="F41" s="65">
        <v>58</v>
      </c>
      <c r="G41" s="65">
        <v>174</v>
      </c>
      <c r="H41" s="65">
        <v>11</v>
      </c>
    </row>
    <row r="42" spans="1:8" ht="13.5" customHeight="1" x14ac:dyDescent="0.15">
      <c r="A42" s="63" t="s">
        <v>19</v>
      </c>
      <c r="B42" s="57">
        <v>31</v>
      </c>
      <c r="C42" s="57">
        <v>29</v>
      </c>
      <c r="D42" s="73">
        <v>2</v>
      </c>
      <c r="E42" s="57">
        <v>952</v>
      </c>
      <c r="F42" s="65">
        <v>307</v>
      </c>
      <c r="G42" s="65">
        <v>586</v>
      </c>
      <c r="H42" s="65">
        <v>59</v>
      </c>
    </row>
    <row r="43" spans="1:8" ht="13.5" customHeight="1" x14ac:dyDescent="0.15">
      <c r="A43" s="50"/>
      <c r="B43" s="57"/>
      <c r="C43" s="57"/>
      <c r="D43" s="73"/>
      <c r="E43" s="57"/>
      <c r="F43" s="65"/>
      <c r="G43" s="65"/>
      <c r="H43" s="65"/>
    </row>
    <row r="44" spans="1:8" ht="13.5" customHeight="1" x14ac:dyDescent="0.15">
      <c r="A44" s="74" t="s">
        <v>29</v>
      </c>
      <c r="B44" s="75">
        <v>516</v>
      </c>
      <c r="C44" s="75">
        <v>468</v>
      </c>
      <c r="D44" s="75">
        <v>48</v>
      </c>
      <c r="E44" s="75">
        <v>15342</v>
      </c>
      <c r="F44" s="75">
        <v>4510</v>
      </c>
      <c r="G44" s="75">
        <v>10072</v>
      </c>
      <c r="H44" s="75">
        <v>760</v>
      </c>
    </row>
    <row r="45" spans="1:8" ht="13.5" customHeight="1" x14ac:dyDescent="0.15">
      <c r="A45" s="50"/>
      <c r="B45" s="57"/>
      <c r="C45" s="57"/>
      <c r="D45" s="57"/>
      <c r="E45" s="57"/>
      <c r="F45" s="57"/>
      <c r="G45" s="57"/>
      <c r="H45" s="57"/>
    </row>
    <row r="46" spans="1:8" ht="13.5" customHeight="1" x14ac:dyDescent="0.15">
      <c r="A46" s="58" t="s">
        <v>114</v>
      </c>
      <c r="B46" s="57">
        <v>155</v>
      </c>
      <c r="C46" s="57">
        <v>139</v>
      </c>
      <c r="D46" s="57">
        <v>16</v>
      </c>
      <c r="E46" s="57">
        <v>5091</v>
      </c>
      <c r="F46" s="57">
        <v>1874</v>
      </c>
      <c r="G46" s="57">
        <v>2976</v>
      </c>
      <c r="H46" s="57">
        <v>241</v>
      </c>
    </row>
    <row r="47" spans="1:8" ht="13.5" customHeight="1" x14ac:dyDescent="0.15">
      <c r="A47" s="58" t="s">
        <v>16</v>
      </c>
      <c r="B47" s="57">
        <v>361</v>
      </c>
      <c r="C47" s="57">
        <v>329</v>
      </c>
      <c r="D47" s="57">
        <v>32</v>
      </c>
      <c r="E47" s="57">
        <v>10251</v>
      </c>
      <c r="F47" s="57">
        <v>2636</v>
      </c>
      <c r="G47" s="57">
        <v>7096</v>
      </c>
      <c r="H47" s="57">
        <v>519</v>
      </c>
    </row>
    <row r="48" spans="1:8" ht="13.5" customHeight="1" x14ac:dyDescent="0.15">
      <c r="A48" s="76"/>
      <c r="B48" s="77"/>
      <c r="C48" s="77"/>
      <c r="D48" s="78"/>
      <c r="E48" s="77"/>
      <c r="F48" s="79"/>
      <c r="G48" s="79"/>
      <c r="H48" s="79"/>
    </row>
    <row r="49" spans="1:8" ht="13.5" customHeight="1" x14ac:dyDescent="0.15">
      <c r="A49" s="53" t="s">
        <v>162</v>
      </c>
      <c r="B49" s="80"/>
      <c r="C49" s="81"/>
      <c r="D49" s="80"/>
      <c r="E49" s="80"/>
      <c r="F49" s="81"/>
      <c r="G49" s="53"/>
      <c r="H49" s="53"/>
    </row>
    <row r="50" spans="1:8" x14ac:dyDescent="0.2">
      <c r="A50" s="8"/>
      <c r="B50" s="8"/>
      <c r="C50" s="82"/>
      <c r="D50" s="8"/>
      <c r="E50" s="8"/>
      <c r="F50" s="82"/>
      <c r="G50" s="8"/>
      <c r="H50" s="8"/>
    </row>
    <row r="51" spans="1:8" x14ac:dyDescent="0.2">
      <c r="A51" s="8"/>
      <c r="B51" s="8"/>
      <c r="C51" s="82"/>
      <c r="D51" s="8"/>
      <c r="E51" s="8"/>
      <c r="F51" s="82"/>
      <c r="G51" s="8"/>
      <c r="H51" s="8"/>
    </row>
    <row r="52" spans="1:8" x14ac:dyDescent="0.2">
      <c r="A52" s="8"/>
      <c r="B52" s="8"/>
      <c r="C52" s="82"/>
      <c r="D52" s="8"/>
      <c r="E52" s="8"/>
      <c r="F52" s="82"/>
      <c r="G52" s="8"/>
      <c r="H52" s="8"/>
    </row>
    <row r="53" spans="1:8" x14ac:dyDescent="0.2">
      <c r="A53" s="8"/>
      <c r="B53" s="8"/>
      <c r="C53" s="82"/>
      <c r="D53" s="8"/>
      <c r="E53" s="8"/>
      <c r="F53" s="82"/>
      <c r="G53" s="8"/>
      <c r="H53" s="8"/>
    </row>
    <row r="54" spans="1:8" x14ac:dyDescent="0.2">
      <c r="A54" s="8"/>
      <c r="B54" s="8"/>
      <c r="C54" s="82"/>
      <c r="D54" s="8"/>
      <c r="E54" s="8"/>
      <c r="F54" s="82"/>
      <c r="G54" s="8"/>
      <c r="H54" s="8"/>
    </row>
  </sheetData>
  <mergeCells count="2">
    <mergeCell ref="E3:H3"/>
    <mergeCell ref="A3:A4"/>
  </mergeCells>
  <phoneticPr fontId="9" type="noConversion"/>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zoomScaleNormal="100" workbookViewId="0">
      <pane ySplit="5" topLeftCell="A6" activePane="bottomLeft" state="frozen"/>
      <selection activeCell="J4" sqref="J4"/>
      <selection pane="bottomLeft" activeCell="J4" sqref="J4"/>
    </sheetView>
  </sheetViews>
  <sheetFormatPr baseColWidth="10" defaultColWidth="11.5703125" defaultRowHeight="12.75" x14ac:dyDescent="0.2"/>
  <cols>
    <col min="1" max="1" width="24.7109375" style="1" customWidth="1"/>
    <col min="2" max="7" width="10.140625" style="1" customWidth="1"/>
    <col min="18" max="16384" width="11.5703125" style="1"/>
  </cols>
  <sheetData>
    <row r="1" spans="1:19" s="19" customFormat="1" ht="25.5" customHeight="1" x14ac:dyDescent="0.2">
      <c r="A1" s="16"/>
      <c r="B1" s="17"/>
      <c r="C1" s="17"/>
      <c r="D1" s="17"/>
      <c r="E1" s="17"/>
      <c r="F1" s="18"/>
      <c r="G1" s="18"/>
      <c r="H1"/>
      <c r="I1"/>
      <c r="J1"/>
      <c r="K1"/>
      <c r="L1"/>
      <c r="M1"/>
      <c r="N1"/>
      <c r="O1"/>
      <c r="P1"/>
      <c r="Q1"/>
      <c r="R1" s="9"/>
      <c r="S1" s="9"/>
    </row>
    <row r="2" spans="1:19" ht="9" customHeight="1" x14ac:dyDescent="0.2"/>
    <row r="3" spans="1:19" ht="18" customHeight="1" x14ac:dyDescent="0.2">
      <c r="A3" s="200" t="s">
        <v>46</v>
      </c>
      <c r="B3" s="131" t="s">
        <v>0</v>
      </c>
      <c r="C3" s="131"/>
      <c r="D3" s="130" t="s">
        <v>268</v>
      </c>
      <c r="E3" s="131"/>
      <c r="F3" s="131"/>
      <c r="G3" s="131"/>
      <c r="H3" s="184" t="s">
        <v>383</v>
      </c>
    </row>
    <row r="4" spans="1:19" ht="15" customHeight="1" x14ac:dyDescent="0.2">
      <c r="A4" s="200"/>
      <c r="B4" s="199" t="s">
        <v>101</v>
      </c>
      <c r="C4" s="200" t="s">
        <v>191</v>
      </c>
      <c r="D4" s="201" t="s">
        <v>269</v>
      </c>
      <c r="E4" s="201" t="s">
        <v>270</v>
      </c>
      <c r="F4" s="131" t="s">
        <v>262</v>
      </c>
      <c r="G4" s="131"/>
    </row>
    <row r="5" spans="1:19" ht="41.25" customHeight="1" x14ac:dyDescent="0.2">
      <c r="A5" s="200"/>
      <c r="B5" s="199"/>
      <c r="C5" s="200"/>
      <c r="D5" s="202"/>
      <c r="E5" s="202"/>
      <c r="F5" s="131" t="s">
        <v>101</v>
      </c>
      <c r="G5" s="132" t="s">
        <v>266</v>
      </c>
    </row>
    <row r="6" spans="1:19" ht="9.75" customHeight="1" x14ac:dyDescent="0.2">
      <c r="A6" s="20"/>
      <c r="B6" s="20"/>
      <c r="C6" s="20"/>
      <c r="D6" s="20"/>
      <c r="E6" s="22"/>
      <c r="F6" s="22"/>
      <c r="G6" s="22"/>
    </row>
    <row r="7" spans="1:19" ht="13.5" customHeight="1" x14ac:dyDescent="0.2">
      <c r="A7" s="63" t="s">
        <v>115</v>
      </c>
      <c r="B7" s="59">
        <v>262</v>
      </c>
      <c r="C7" s="121">
        <v>5.4113224693805897</v>
      </c>
      <c r="D7" s="59">
        <v>0</v>
      </c>
      <c r="E7" s="59">
        <v>41</v>
      </c>
      <c r="F7" s="65">
        <v>221</v>
      </c>
      <c r="G7" s="121">
        <v>26.489272443965</v>
      </c>
    </row>
    <row r="8" spans="1:19" ht="13.5" customHeight="1" x14ac:dyDescent="0.2">
      <c r="A8" s="63" t="s">
        <v>116</v>
      </c>
      <c r="B8" s="59">
        <v>742</v>
      </c>
      <c r="C8" s="121">
        <v>7.4435215280285707</v>
      </c>
      <c r="D8" s="57">
        <v>8</v>
      </c>
      <c r="E8" s="57">
        <v>145</v>
      </c>
      <c r="F8" s="59">
        <v>589</v>
      </c>
      <c r="G8" s="121">
        <v>40.035345296356716</v>
      </c>
    </row>
    <row r="9" spans="1:19" ht="13.5" customHeight="1" x14ac:dyDescent="0.2">
      <c r="A9" s="63" t="s">
        <v>117</v>
      </c>
      <c r="B9" s="59">
        <v>1170</v>
      </c>
      <c r="C9" s="121">
        <v>10.277221460946558</v>
      </c>
      <c r="D9" s="57">
        <v>11</v>
      </c>
      <c r="E9" s="57">
        <v>235</v>
      </c>
      <c r="F9" s="59">
        <v>924</v>
      </c>
      <c r="G9" s="121">
        <v>50.151975683890576</v>
      </c>
    </row>
    <row r="10" spans="1:19" ht="13.5" customHeight="1" x14ac:dyDescent="0.2">
      <c r="A10" s="63" t="s">
        <v>118</v>
      </c>
      <c r="B10" s="59">
        <v>842</v>
      </c>
      <c r="C10" s="121">
        <v>18.188887928799794</v>
      </c>
      <c r="D10" s="57">
        <v>6</v>
      </c>
      <c r="E10" s="57">
        <v>155</v>
      </c>
      <c r="F10" s="59">
        <v>681</v>
      </c>
      <c r="G10" s="121">
        <v>105.81106277190801</v>
      </c>
    </row>
    <row r="11" spans="1:19" ht="13.5" customHeight="1" x14ac:dyDescent="0.2">
      <c r="A11" s="63" t="s">
        <v>119</v>
      </c>
      <c r="B11" s="59">
        <v>1215</v>
      </c>
      <c r="C11" s="121">
        <v>7.2108108749710675</v>
      </c>
      <c r="D11" s="57">
        <v>17</v>
      </c>
      <c r="E11" s="57">
        <v>261</v>
      </c>
      <c r="F11" s="65">
        <v>937</v>
      </c>
      <c r="G11" s="121">
        <v>39.320184641208563</v>
      </c>
    </row>
    <row r="12" spans="1:19" ht="13.5" customHeight="1" x14ac:dyDescent="0.2">
      <c r="A12" s="63" t="s">
        <v>120</v>
      </c>
      <c r="B12" s="59">
        <v>1297</v>
      </c>
      <c r="C12" s="121">
        <v>6.0294732927339503</v>
      </c>
      <c r="D12" s="57">
        <v>5</v>
      </c>
      <c r="E12" s="57">
        <v>256</v>
      </c>
      <c r="F12" s="59">
        <v>1036</v>
      </c>
      <c r="G12" s="121">
        <v>37.003964710504697</v>
      </c>
    </row>
    <row r="13" spans="1:19" ht="13.5" customHeight="1" x14ac:dyDescent="0.2">
      <c r="A13" s="63" t="s">
        <v>121</v>
      </c>
      <c r="B13" s="59">
        <v>478</v>
      </c>
      <c r="C13" s="121">
        <v>8.9591962963657146</v>
      </c>
      <c r="D13" s="57">
        <v>3</v>
      </c>
      <c r="E13" s="57">
        <v>68</v>
      </c>
      <c r="F13" s="59">
        <v>407</v>
      </c>
      <c r="G13" s="121">
        <v>42.851126552958519</v>
      </c>
    </row>
    <row r="14" spans="1:19" ht="13.5" customHeight="1" x14ac:dyDescent="0.2">
      <c r="A14" s="63" t="s">
        <v>122</v>
      </c>
      <c r="B14" s="59">
        <v>740</v>
      </c>
      <c r="C14" s="121">
        <v>18.212246505217564</v>
      </c>
      <c r="D14" s="57">
        <v>13</v>
      </c>
      <c r="E14" s="57">
        <v>155</v>
      </c>
      <c r="F14" s="65">
        <v>572</v>
      </c>
      <c r="G14" s="121">
        <v>75.402056419720537</v>
      </c>
    </row>
    <row r="15" spans="1:19" ht="13.5" customHeight="1" x14ac:dyDescent="0.2">
      <c r="A15" s="63" t="s">
        <v>123</v>
      </c>
      <c r="B15" s="59">
        <v>337</v>
      </c>
      <c r="C15" s="121">
        <v>6.6167952720347136</v>
      </c>
      <c r="D15" s="57">
        <v>3</v>
      </c>
      <c r="E15" s="57">
        <v>69</v>
      </c>
      <c r="F15" s="59">
        <v>265</v>
      </c>
      <c r="G15" s="121">
        <v>32.46355506553963</v>
      </c>
    </row>
    <row r="16" spans="1:19" ht="13.5" customHeight="1" x14ac:dyDescent="0.2">
      <c r="A16" s="63" t="s">
        <v>124</v>
      </c>
      <c r="B16" s="59">
        <v>691</v>
      </c>
      <c r="C16" s="121">
        <v>6.2810758728513907</v>
      </c>
      <c r="D16" s="57">
        <v>10</v>
      </c>
      <c r="E16" s="57">
        <v>113</v>
      </c>
      <c r="F16" s="59">
        <v>568</v>
      </c>
      <c r="G16" s="121">
        <v>39.728614394628245</v>
      </c>
    </row>
    <row r="17" spans="1:17" s="5" customFormat="1" ht="13.5" customHeight="1" x14ac:dyDescent="0.2">
      <c r="A17" s="63" t="s">
        <v>125</v>
      </c>
      <c r="B17" s="59">
        <v>558</v>
      </c>
      <c r="C17" s="121">
        <v>6.7163370686438535</v>
      </c>
      <c r="D17" s="57">
        <v>6</v>
      </c>
      <c r="E17" s="57">
        <v>119</v>
      </c>
      <c r="F17" s="59">
        <v>433</v>
      </c>
      <c r="G17" s="121">
        <v>35.838437344810465</v>
      </c>
      <c r="H17"/>
      <c r="I17"/>
      <c r="J17"/>
      <c r="K17"/>
      <c r="L17"/>
      <c r="M17"/>
      <c r="N17"/>
      <c r="O17"/>
      <c r="P17"/>
      <c r="Q17"/>
    </row>
    <row r="18" spans="1:17" ht="13.5" customHeight="1" x14ac:dyDescent="0.2">
      <c r="A18" s="63" t="s">
        <v>126</v>
      </c>
      <c r="B18" s="59">
        <v>404</v>
      </c>
      <c r="C18" s="121">
        <v>11.788736504231107</v>
      </c>
      <c r="D18" s="57">
        <v>5</v>
      </c>
      <c r="E18" s="57">
        <v>80</v>
      </c>
      <c r="F18" s="59">
        <v>319</v>
      </c>
      <c r="G18" s="121">
        <v>55.906063792499125</v>
      </c>
    </row>
    <row r="19" spans="1:17" ht="13.5" customHeight="1" x14ac:dyDescent="0.2">
      <c r="A19" s="50"/>
      <c r="B19" s="59"/>
      <c r="C19" s="121"/>
      <c r="D19" s="57"/>
      <c r="E19" s="57"/>
      <c r="F19" s="59"/>
      <c r="G19" s="121"/>
    </row>
    <row r="20" spans="1:17" ht="13.5" customHeight="1" x14ac:dyDescent="0.2">
      <c r="A20" s="63" t="s">
        <v>92</v>
      </c>
      <c r="B20" s="57">
        <v>1340</v>
      </c>
      <c r="C20" s="121">
        <v>10.394526583613882</v>
      </c>
      <c r="D20" s="57">
        <v>5</v>
      </c>
      <c r="E20" s="92">
        <v>167</v>
      </c>
      <c r="F20" s="94">
        <v>1168</v>
      </c>
      <c r="G20" s="121">
        <v>50.433956561164123</v>
      </c>
    </row>
    <row r="21" spans="1:17" ht="13.5" customHeight="1" x14ac:dyDescent="0.2">
      <c r="A21" s="63" t="s">
        <v>93</v>
      </c>
      <c r="B21" s="59">
        <v>1285</v>
      </c>
      <c r="C21" s="121">
        <v>9.9774052534726803</v>
      </c>
      <c r="D21" s="59">
        <v>7</v>
      </c>
      <c r="E21" s="59">
        <v>162</v>
      </c>
      <c r="F21" s="65">
        <v>1116</v>
      </c>
      <c r="G21" s="121">
        <v>54.625550660792953</v>
      </c>
    </row>
    <row r="22" spans="1:17" ht="13.5" customHeight="1" x14ac:dyDescent="0.2">
      <c r="A22" s="63" t="s">
        <v>22</v>
      </c>
      <c r="B22" s="59">
        <v>800</v>
      </c>
      <c r="C22" s="121">
        <v>6.2247605412429294</v>
      </c>
      <c r="D22" s="57">
        <v>2</v>
      </c>
      <c r="E22" s="57">
        <v>121</v>
      </c>
      <c r="F22" s="59">
        <v>677</v>
      </c>
      <c r="G22" s="121">
        <v>39.228184030594505</v>
      </c>
    </row>
    <row r="23" spans="1:17" ht="13.5" customHeight="1" x14ac:dyDescent="0.2">
      <c r="A23" s="63" t="s">
        <v>94</v>
      </c>
      <c r="B23" s="59">
        <v>704</v>
      </c>
      <c r="C23" s="121">
        <v>5.3036409796668647</v>
      </c>
      <c r="D23" s="57">
        <v>0</v>
      </c>
      <c r="E23" s="57">
        <v>78</v>
      </c>
      <c r="F23" s="59">
        <v>626</v>
      </c>
      <c r="G23" s="121">
        <v>27.586814736471002</v>
      </c>
    </row>
    <row r="24" spans="1:17" ht="13.5" customHeight="1" x14ac:dyDescent="0.2">
      <c r="A24" s="63" t="s">
        <v>17</v>
      </c>
      <c r="B24" s="59">
        <v>1576</v>
      </c>
      <c r="C24" s="121">
        <v>10.003237088144006</v>
      </c>
      <c r="D24" s="59">
        <v>15</v>
      </c>
      <c r="E24" s="59">
        <v>243</v>
      </c>
      <c r="F24" s="59">
        <v>1318</v>
      </c>
      <c r="G24" s="121">
        <v>51.109042965720491</v>
      </c>
    </row>
    <row r="25" spans="1:17" ht="13.5" customHeight="1" x14ac:dyDescent="0.2">
      <c r="A25" s="63" t="s">
        <v>20</v>
      </c>
      <c r="B25" s="59">
        <v>1282</v>
      </c>
      <c r="C25" s="121">
        <v>11.43275010255587</v>
      </c>
      <c r="D25" s="59">
        <v>6</v>
      </c>
      <c r="E25" s="59">
        <v>163</v>
      </c>
      <c r="F25" s="65">
        <v>1113</v>
      </c>
      <c r="G25" s="121">
        <v>61.840204467163019</v>
      </c>
    </row>
    <row r="26" spans="1:17" ht="13.5" customHeight="1" x14ac:dyDescent="0.2">
      <c r="A26" s="63" t="s">
        <v>18</v>
      </c>
      <c r="B26" s="59">
        <v>572</v>
      </c>
      <c r="C26" s="121">
        <v>7.0855217520562874</v>
      </c>
      <c r="D26" s="59">
        <v>1</v>
      </c>
      <c r="E26" s="59">
        <v>76</v>
      </c>
      <c r="F26" s="65">
        <v>495</v>
      </c>
      <c r="G26" s="121">
        <v>35.752979414951248</v>
      </c>
    </row>
    <row r="27" spans="1:17" ht="13.5" customHeight="1" x14ac:dyDescent="0.2">
      <c r="A27" s="63" t="s">
        <v>95</v>
      </c>
      <c r="B27" s="59">
        <v>1150</v>
      </c>
      <c r="C27" s="121">
        <v>18.650060004540883</v>
      </c>
      <c r="D27" s="59">
        <v>21</v>
      </c>
      <c r="E27" s="59">
        <v>163</v>
      </c>
      <c r="F27" s="59">
        <v>966</v>
      </c>
      <c r="G27" s="121">
        <v>90.111940298507463</v>
      </c>
    </row>
    <row r="28" spans="1:17" ht="13.5" customHeight="1" x14ac:dyDescent="0.2">
      <c r="A28" s="63" t="s">
        <v>23</v>
      </c>
      <c r="B28" s="57">
        <v>717</v>
      </c>
      <c r="C28" s="121">
        <v>9.5470160581609012</v>
      </c>
      <c r="D28" s="57">
        <v>12</v>
      </c>
      <c r="E28" s="57">
        <v>90</v>
      </c>
      <c r="F28" s="59">
        <v>615</v>
      </c>
      <c r="G28" s="121">
        <v>55.767138193688794</v>
      </c>
    </row>
    <row r="29" spans="1:17" ht="13.5" customHeight="1" x14ac:dyDescent="0.2">
      <c r="A29" s="63" t="s">
        <v>81</v>
      </c>
      <c r="B29" s="57">
        <v>1039</v>
      </c>
      <c r="C29" s="121">
        <v>10.579047580259232</v>
      </c>
      <c r="D29" s="57">
        <v>9</v>
      </c>
      <c r="E29" s="57">
        <v>124</v>
      </c>
      <c r="F29" s="59">
        <v>906</v>
      </c>
      <c r="G29" s="121">
        <v>63.713080168776372</v>
      </c>
    </row>
    <row r="30" spans="1:17" ht="13.5" customHeight="1" x14ac:dyDescent="0.2">
      <c r="A30" s="63" t="s">
        <v>24</v>
      </c>
      <c r="B30" s="59">
        <v>783</v>
      </c>
      <c r="C30" s="121">
        <v>6.0944760540797187</v>
      </c>
      <c r="D30" s="57">
        <v>12</v>
      </c>
      <c r="E30" s="57">
        <v>139</v>
      </c>
      <c r="F30" s="65">
        <v>632</v>
      </c>
      <c r="G30" s="121">
        <v>35.690083578043819</v>
      </c>
    </row>
    <row r="31" spans="1:17" ht="13.5" customHeight="1" x14ac:dyDescent="0.2">
      <c r="A31" s="63" t="s">
        <v>21</v>
      </c>
      <c r="B31" s="59">
        <v>1179</v>
      </c>
      <c r="C31" s="121">
        <v>11.159594506337022</v>
      </c>
      <c r="D31" s="57">
        <v>10</v>
      </c>
      <c r="E31" s="57">
        <v>166</v>
      </c>
      <c r="F31" s="65">
        <v>1003</v>
      </c>
      <c r="G31" s="121">
        <v>62.813126252505008</v>
      </c>
    </row>
    <row r="32" spans="1:17" ht="13.5" customHeight="1" x14ac:dyDescent="0.2">
      <c r="A32" s="63" t="s">
        <v>25</v>
      </c>
      <c r="B32" s="59">
        <v>853</v>
      </c>
      <c r="C32" s="121">
        <v>12.054151828613419</v>
      </c>
      <c r="D32" s="57">
        <v>3</v>
      </c>
      <c r="E32" s="57">
        <v>127</v>
      </c>
      <c r="F32" s="59">
        <v>723</v>
      </c>
      <c r="G32" s="121">
        <v>62.263176024801929</v>
      </c>
    </row>
    <row r="33" spans="1:7" ht="13.5" customHeight="1" x14ac:dyDescent="0.2">
      <c r="A33" s="63" t="s">
        <v>27</v>
      </c>
      <c r="B33" s="59">
        <v>1042</v>
      </c>
      <c r="C33" s="121">
        <v>4.9669900135853373</v>
      </c>
      <c r="D33" s="57">
        <v>2</v>
      </c>
      <c r="E33" s="57">
        <v>157</v>
      </c>
      <c r="F33" s="65">
        <v>883</v>
      </c>
      <c r="G33" s="121">
        <v>29.283985009783439</v>
      </c>
    </row>
    <row r="34" spans="1:7" ht="13.5" customHeight="1" x14ac:dyDescent="0.2">
      <c r="A34" s="63" t="s">
        <v>96</v>
      </c>
      <c r="B34" s="59">
        <v>1955</v>
      </c>
      <c r="C34" s="121">
        <v>9.1545932176405032</v>
      </c>
      <c r="D34" s="57">
        <v>9</v>
      </c>
      <c r="E34" s="57">
        <v>350</v>
      </c>
      <c r="F34" s="59">
        <v>1596</v>
      </c>
      <c r="G34" s="121">
        <v>48.441436246092209</v>
      </c>
    </row>
    <row r="35" spans="1:7" ht="13.5" customHeight="1" x14ac:dyDescent="0.2">
      <c r="A35" s="63" t="s">
        <v>97</v>
      </c>
      <c r="B35" s="59">
        <v>1693</v>
      </c>
      <c r="C35" s="121">
        <v>9.3198645784591676</v>
      </c>
      <c r="D35" s="57">
        <v>9</v>
      </c>
      <c r="E35" s="57">
        <v>269</v>
      </c>
      <c r="F35" s="59">
        <v>1415</v>
      </c>
      <c r="G35" s="121">
        <v>48.877374784110536</v>
      </c>
    </row>
    <row r="36" spans="1:7" ht="13.5" customHeight="1" x14ac:dyDescent="0.2">
      <c r="A36" s="63" t="s">
        <v>98</v>
      </c>
      <c r="B36" s="59">
        <v>1192</v>
      </c>
      <c r="C36" s="121">
        <v>11.579785890536051</v>
      </c>
      <c r="D36" s="57">
        <v>14</v>
      </c>
      <c r="E36" s="57">
        <v>155</v>
      </c>
      <c r="F36" s="65">
        <v>1023</v>
      </c>
      <c r="G36" s="121">
        <v>62.450399853488797</v>
      </c>
    </row>
    <row r="37" spans="1:7" ht="13.5" customHeight="1" x14ac:dyDescent="0.2">
      <c r="A37" s="63" t="s">
        <v>99</v>
      </c>
      <c r="B37" s="59">
        <v>1352</v>
      </c>
      <c r="C37" s="121">
        <v>11.047466518495519</v>
      </c>
      <c r="D37" s="57">
        <v>10</v>
      </c>
      <c r="E37" s="57">
        <v>188</v>
      </c>
      <c r="F37" s="59">
        <v>1154</v>
      </c>
      <c r="G37" s="121">
        <v>57.069383314376147</v>
      </c>
    </row>
    <row r="38" spans="1:7" ht="13.5" customHeight="1" x14ac:dyDescent="0.2">
      <c r="A38" s="63" t="s">
        <v>78</v>
      </c>
      <c r="B38" s="59">
        <v>1794</v>
      </c>
      <c r="C38" s="121">
        <v>11.677482766925515</v>
      </c>
      <c r="D38" s="57">
        <v>13</v>
      </c>
      <c r="E38" s="57">
        <v>240</v>
      </c>
      <c r="F38" s="59">
        <v>1541</v>
      </c>
      <c r="G38" s="121">
        <v>61.77095442337756</v>
      </c>
    </row>
    <row r="39" spans="1:7" ht="13.5" customHeight="1" x14ac:dyDescent="0.2">
      <c r="A39" s="63" t="s">
        <v>26</v>
      </c>
      <c r="B39" s="59">
        <v>733</v>
      </c>
      <c r="C39" s="121">
        <v>6.6261683932671618</v>
      </c>
      <c r="D39" s="57">
        <v>5</v>
      </c>
      <c r="E39" s="57">
        <v>98</v>
      </c>
      <c r="F39" s="65">
        <v>630</v>
      </c>
      <c r="G39" s="121">
        <v>35.565089759512247</v>
      </c>
    </row>
    <row r="40" spans="1:7" ht="13.5" customHeight="1" x14ac:dyDescent="0.2">
      <c r="A40" s="63" t="s">
        <v>28</v>
      </c>
      <c r="B40" s="59">
        <v>970</v>
      </c>
      <c r="C40" s="121">
        <v>10.1598340909567</v>
      </c>
      <c r="D40" s="92">
        <v>4</v>
      </c>
      <c r="E40" s="92">
        <v>131</v>
      </c>
      <c r="F40" s="59">
        <v>835</v>
      </c>
      <c r="G40" s="121">
        <v>49.204478491455511</v>
      </c>
    </row>
    <row r="41" spans="1:7" ht="13.5" customHeight="1" x14ac:dyDescent="0.2">
      <c r="A41" s="63" t="s">
        <v>100</v>
      </c>
      <c r="B41" s="59">
        <v>1042</v>
      </c>
      <c r="C41" s="121">
        <v>7.0153232973366011</v>
      </c>
      <c r="D41" s="57">
        <v>4</v>
      </c>
      <c r="E41" s="57">
        <v>134</v>
      </c>
      <c r="F41" s="59">
        <v>904</v>
      </c>
      <c r="G41" s="121">
        <v>42.439322097554104</v>
      </c>
    </row>
    <row r="42" spans="1:7" ht="13.5" customHeight="1" x14ac:dyDescent="0.2">
      <c r="A42" s="63" t="s">
        <v>82</v>
      </c>
      <c r="B42" s="59">
        <v>597</v>
      </c>
      <c r="C42" s="121">
        <v>9.8344452680998273</v>
      </c>
      <c r="D42" s="59">
        <v>0</v>
      </c>
      <c r="E42" s="59">
        <v>68</v>
      </c>
      <c r="F42" s="59">
        <v>529</v>
      </c>
      <c r="G42" s="121">
        <v>50.554281345565748</v>
      </c>
    </row>
    <row r="43" spans="1:7" ht="13.5" customHeight="1" x14ac:dyDescent="0.2">
      <c r="A43" s="63" t="s">
        <v>19</v>
      </c>
      <c r="B43" s="59">
        <v>1590</v>
      </c>
      <c r="C43" s="121">
        <v>7.9089131959470551</v>
      </c>
      <c r="D43" s="59">
        <v>0</v>
      </c>
      <c r="E43" s="59">
        <v>199</v>
      </c>
      <c r="F43" s="59">
        <v>1391</v>
      </c>
      <c r="G43" s="121">
        <v>46.509295171860373</v>
      </c>
    </row>
    <row r="44" spans="1:7" ht="13.5" customHeight="1" x14ac:dyDescent="0.2">
      <c r="A44" s="50"/>
      <c r="B44" s="59"/>
      <c r="C44" s="121"/>
      <c r="D44" s="59"/>
      <c r="E44" s="59"/>
      <c r="F44" s="65"/>
      <c r="G44" s="121"/>
    </row>
    <row r="45" spans="1:7" ht="13.5" customHeight="1" x14ac:dyDescent="0.2">
      <c r="A45" s="74" t="s">
        <v>29</v>
      </c>
      <c r="B45" s="69">
        <v>35976</v>
      </c>
      <c r="C45" s="122">
        <v>8.8313291253434549</v>
      </c>
      <c r="D45" s="69">
        <v>260</v>
      </c>
      <c r="E45" s="69">
        <v>5505</v>
      </c>
      <c r="F45" s="69">
        <v>30211</v>
      </c>
      <c r="G45" s="122">
        <v>47.995411911237639</v>
      </c>
    </row>
    <row r="46" spans="1:7" ht="13.5" customHeight="1" x14ac:dyDescent="0.2">
      <c r="A46" s="50"/>
      <c r="B46" s="59"/>
      <c r="C46" s="121"/>
      <c r="D46" s="59"/>
      <c r="E46" s="59"/>
      <c r="F46" s="59"/>
      <c r="G46" s="121"/>
    </row>
    <row r="47" spans="1:7" ht="13.5" customHeight="1" x14ac:dyDescent="0.2">
      <c r="A47" s="58" t="s">
        <v>114</v>
      </c>
      <c r="B47" s="59">
        <v>8736</v>
      </c>
      <c r="C47" s="121">
        <v>8.2095695614420876</v>
      </c>
      <c r="D47" s="59">
        <v>87</v>
      </c>
      <c r="E47" s="59">
        <v>1697</v>
      </c>
      <c r="F47" s="59">
        <v>6952</v>
      </c>
      <c r="G47" s="121">
        <v>44.259393661586259</v>
      </c>
    </row>
    <row r="48" spans="1:7" ht="13.5" customHeight="1" x14ac:dyDescent="0.2">
      <c r="A48" s="58" t="s">
        <v>16</v>
      </c>
      <c r="B48" s="59">
        <v>27240</v>
      </c>
      <c r="C48" s="121">
        <v>9.0511720171254559</v>
      </c>
      <c r="D48" s="59">
        <v>173</v>
      </c>
      <c r="E48" s="59">
        <v>3808</v>
      </c>
      <c r="F48" s="59">
        <v>23259</v>
      </c>
      <c r="G48" s="121">
        <v>49.237693222857772</v>
      </c>
    </row>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sheetData>
  <mergeCells count="5">
    <mergeCell ref="B4:B5"/>
    <mergeCell ref="C4:C5"/>
    <mergeCell ref="D4:D5"/>
    <mergeCell ref="E4:E5"/>
    <mergeCell ref="A3:A5"/>
  </mergeCells>
  <hyperlinks>
    <hyperlink ref="H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
  <sheetViews>
    <sheetView zoomScaleNormal="100" workbookViewId="0">
      <pane ySplit="5" topLeftCell="A6" activePane="bottomLeft" state="frozen"/>
      <selection activeCell="J4" sqref="J4"/>
      <selection pane="bottomLeft" activeCell="I30" sqref="I30"/>
    </sheetView>
  </sheetViews>
  <sheetFormatPr baseColWidth="10" defaultColWidth="11.5703125" defaultRowHeight="9" x14ac:dyDescent="0.2"/>
  <cols>
    <col min="1" max="1" width="20.7109375" style="1" customWidth="1"/>
    <col min="2" max="2" width="8.7109375" style="1" customWidth="1"/>
    <col min="3" max="12" width="5.7109375" style="1" customWidth="1"/>
    <col min="13" max="16384" width="11.5703125" style="1"/>
  </cols>
  <sheetData>
    <row r="1" spans="1:22" s="19" customFormat="1" ht="25.5" customHeight="1" x14ac:dyDescent="0.2">
      <c r="A1" s="16"/>
      <c r="B1" s="17"/>
      <c r="C1" s="17"/>
      <c r="D1" s="17"/>
      <c r="E1" s="17"/>
      <c r="F1" s="18"/>
      <c r="G1" s="18"/>
      <c r="H1" s="17"/>
      <c r="I1" s="17"/>
      <c r="J1" s="17"/>
      <c r="K1" s="18"/>
      <c r="L1" s="18"/>
      <c r="M1" s="18"/>
      <c r="N1" s="9"/>
      <c r="O1" s="9"/>
      <c r="P1" s="9"/>
      <c r="Q1" s="9"/>
      <c r="R1" s="9"/>
      <c r="S1" s="9"/>
      <c r="T1" s="9"/>
      <c r="U1" s="9"/>
      <c r="V1" s="9"/>
    </row>
    <row r="2" spans="1:22" ht="9" customHeight="1" x14ac:dyDescent="0.2"/>
    <row r="3" spans="1:22" ht="30" customHeight="1" x14ac:dyDescent="0.2">
      <c r="A3" s="187" t="s">
        <v>46</v>
      </c>
      <c r="B3" s="203" t="s">
        <v>134</v>
      </c>
      <c r="C3" s="33" t="s">
        <v>233</v>
      </c>
      <c r="D3" s="33"/>
      <c r="E3" s="33"/>
      <c r="F3" s="33"/>
      <c r="G3" s="88"/>
      <c r="H3" s="33" t="s">
        <v>233</v>
      </c>
      <c r="I3" s="33"/>
      <c r="J3" s="33"/>
      <c r="K3" s="33"/>
      <c r="L3" s="88"/>
      <c r="M3" s="184" t="s">
        <v>383</v>
      </c>
    </row>
    <row r="4" spans="1:22" ht="18" customHeight="1" x14ac:dyDescent="0.2">
      <c r="A4" s="187"/>
      <c r="B4" s="204"/>
      <c r="C4" s="118">
        <v>1</v>
      </c>
      <c r="D4" s="118">
        <v>2</v>
      </c>
      <c r="E4" s="118">
        <v>3</v>
      </c>
      <c r="F4" s="118">
        <v>4</v>
      </c>
      <c r="G4" s="118">
        <v>5</v>
      </c>
      <c r="H4" s="118">
        <v>1</v>
      </c>
      <c r="I4" s="118">
        <v>2</v>
      </c>
      <c r="J4" s="118">
        <v>3</v>
      </c>
      <c r="K4" s="118">
        <v>4</v>
      </c>
      <c r="L4" s="118">
        <v>5</v>
      </c>
    </row>
    <row r="5" spans="1:22" ht="15" customHeight="1" x14ac:dyDescent="0.2">
      <c r="A5" s="187"/>
      <c r="B5" s="31" t="s">
        <v>101</v>
      </c>
      <c r="C5" s="88"/>
      <c r="D5" s="88"/>
      <c r="E5" s="88"/>
      <c r="F5" s="88"/>
      <c r="G5" s="88"/>
      <c r="H5" s="88" t="s">
        <v>250</v>
      </c>
      <c r="I5" s="88"/>
      <c r="J5" s="88"/>
      <c r="K5" s="88"/>
      <c r="L5" s="88"/>
    </row>
    <row r="6" spans="1:22" ht="9.75" customHeight="1" x14ac:dyDescent="0.15">
      <c r="A6" s="20"/>
      <c r="B6" s="85"/>
      <c r="C6" s="57"/>
      <c r="D6" s="84"/>
      <c r="E6" s="84"/>
      <c r="F6" s="84"/>
      <c r="G6" s="84"/>
      <c r="H6" s="57"/>
      <c r="I6" s="84"/>
      <c r="J6" s="84"/>
      <c r="K6" s="84"/>
      <c r="L6" s="84"/>
    </row>
    <row r="7" spans="1:22" ht="13.5" customHeight="1" x14ac:dyDescent="0.15">
      <c r="A7" s="63" t="s">
        <v>115</v>
      </c>
      <c r="B7" s="59">
        <v>262</v>
      </c>
      <c r="C7" s="59">
        <v>10</v>
      </c>
      <c r="D7" s="59">
        <v>115</v>
      </c>
      <c r="E7" s="59">
        <v>87</v>
      </c>
      <c r="F7" s="59">
        <v>34</v>
      </c>
      <c r="G7" s="59">
        <v>16</v>
      </c>
      <c r="H7" s="121">
        <v>3.8167938931297711</v>
      </c>
      <c r="I7" s="121">
        <v>43.893129770992367</v>
      </c>
      <c r="J7" s="121">
        <v>33.206106870229007</v>
      </c>
      <c r="K7" s="121">
        <v>12.977099236641221</v>
      </c>
      <c r="L7" s="121">
        <v>6.106870229007634</v>
      </c>
    </row>
    <row r="8" spans="1:22" ht="13.5" customHeight="1" x14ac:dyDescent="0.15">
      <c r="A8" s="63" t="s">
        <v>116</v>
      </c>
      <c r="B8" s="59">
        <v>742</v>
      </c>
      <c r="C8" s="59">
        <v>40</v>
      </c>
      <c r="D8" s="59">
        <v>374</v>
      </c>
      <c r="E8" s="59">
        <v>188</v>
      </c>
      <c r="F8" s="59">
        <v>101</v>
      </c>
      <c r="G8" s="59">
        <v>39</v>
      </c>
      <c r="H8" s="121">
        <v>5.3908355795148246</v>
      </c>
      <c r="I8" s="121">
        <v>50.404312668463611</v>
      </c>
      <c r="J8" s="121">
        <v>25.336927223719677</v>
      </c>
      <c r="K8" s="121">
        <v>13.611859838274933</v>
      </c>
      <c r="L8" s="121">
        <v>5.2560646900269541</v>
      </c>
    </row>
    <row r="9" spans="1:22" ht="13.5" customHeight="1" x14ac:dyDescent="0.15">
      <c r="A9" s="63" t="s">
        <v>117</v>
      </c>
      <c r="B9" s="59">
        <v>1170</v>
      </c>
      <c r="C9" s="57">
        <v>43</v>
      </c>
      <c r="D9" s="57">
        <v>563</v>
      </c>
      <c r="E9" s="57">
        <v>338</v>
      </c>
      <c r="F9" s="59">
        <v>157</v>
      </c>
      <c r="G9" s="57">
        <v>69</v>
      </c>
      <c r="H9" s="121">
        <v>3.675213675213675</v>
      </c>
      <c r="I9" s="121">
        <v>48.119658119658119</v>
      </c>
      <c r="J9" s="121">
        <v>28.888888888888889</v>
      </c>
      <c r="K9" s="121">
        <v>13.418803418803419</v>
      </c>
      <c r="L9" s="121">
        <v>5.8974358974358978</v>
      </c>
    </row>
    <row r="10" spans="1:22" ht="13.5" customHeight="1" x14ac:dyDescent="0.15">
      <c r="A10" s="63" t="s">
        <v>118</v>
      </c>
      <c r="B10" s="59">
        <v>842</v>
      </c>
      <c r="C10" s="57">
        <v>30</v>
      </c>
      <c r="D10" s="57">
        <v>351</v>
      </c>
      <c r="E10" s="57">
        <v>255</v>
      </c>
      <c r="F10" s="59">
        <v>154</v>
      </c>
      <c r="G10" s="57">
        <v>52</v>
      </c>
      <c r="H10" s="121">
        <v>3.5629453681710213</v>
      </c>
      <c r="I10" s="121">
        <v>41.686460807600952</v>
      </c>
      <c r="J10" s="121">
        <v>30.285035629453681</v>
      </c>
      <c r="K10" s="121">
        <v>18.289786223277911</v>
      </c>
      <c r="L10" s="121">
        <v>6.1757719714964372</v>
      </c>
    </row>
    <row r="11" spans="1:22" ht="13.5" customHeight="1" x14ac:dyDescent="0.15">
      <c r="A11" s="63" t="s">
        <v>119</v>
      </c>
      <c r="B11" s="59">
        <v>1215</v>
      </c>
      <c r="C11" s="57">
        <v>53</v>
      </c>
      <c r="D11" s="57">
        <v>583</v>
      </c>
      <c r="E11" s="57">
        <v>338</v>
      </c>
      <c r="F11" s="59">
        <v>190</v>
      </c>
      <c r="G11" s="57">
        <v>51</v>
      </c>
      <c r="H11" s="121">
        <v>4.3621399176954734</v>
      </c>
      <c r="I11" s="121">
        <v>47.983539094650205</v>
      </c>
      <c r="J11" s="121">
        <v>27.818930041152264</v>
      </c>
      <c r="K11" s="121">
        <v>15.637860082304528</v>
      </c>
      <c r="L11" s="121">
        <v>4.1975308641975309</v>
      </c>
    </row>
    <row r="12" spans="1:22" ht="13.5" customHeight="1" x14ac:dyDescent="0.15">
      <c r="A12" s="63" t="s">
        <v>120</v>
      </c>
      <c r="B12" s="59">
        <v>1297</v>
      </c>
      <c r="C12" s="57">
        <v>69</v>
      </c>
      <c r="D12" s="57">
        <v>637</v>
      </c>
      <c r="E12" s="57">
        <v>377</v>
      </c>
      <c r="F12" s="59">
        <v>163</v>
      </c>
      <c r="G12" s="57">
        <v>51</v>
      </c>
      <c r="H12" s="121">
        <v>5.3199691595990748</v>
      </c>
      <c r="I12" s="121">
        <v>49.113338473400155</v>
      </c>
      <c r="J12" s="121">
        <v>29.067077872012337</v>
      </c>
      <c r="K12" s="121">
        <v>12.567463377023902</v>
      </c>
      <c r="L12" s="121">
        <v>3.9321511179645334</v>
      </c>
    </row>
    <row r="13" spans="1:22" ht="13.5" customHeight="1" x14ac:dyDescent="0.15">
      <c r="A13" s="63" t="s">
        <v>121</v>
      </c>
      <c r="B13" s="59">
        <v>478</v>
      </c>
      <c r="C13" s="57">
        <v>21</v>
      </c>
      <c r="D13" s="57">
        <v>196</v>
      </c>
      <c r="E13" s="57">
        <v>165</v>
      </c>
      <c r="F13" s="59">
        <v>75</v>
      </c>
      <c r="G13" s="57">
        <v>21</v>
      </c>
      <c r="H13" s="121">
        <v>4.3933054393305442</v>
      </c>
      <c r="I13" s="121">
        <v>41.004184100418414</v>
      </c>
      <c r="J13" s="121">
        <v>34.518828451882847</v>
      </c>
      <c r="K13" s="121">
        <v>15.690376569037657</v>
      </c>
      <c r="L13" s="121">
        <v>4.3933054393305442</v>
      </c>
    </row>
    <row r="14" spans="1:22" ht="13.5" customHeight="1" x14ac:dyDescent="0.15">
      <c r="A14" s="63" t="s">
        <v>122</v>
      </c>
      <c r="B14" s="59">
        <v>740</v>
      </c>
      <c r="C14" s="57">
        <v>53</v>
      </c>
      <c r="D14" s="57">
        <v>367</v>
      </c>
      <c r="E14" s="57">
        <v>207</v>
      </c>
      <c r="F14" s="59">
        <v>81</v>
      </c>
      <c r="G14" s="57">
        <v>32</v>
      </c>
      <c r="H14" s="121">
        <v>7.1621621621621623</v>
      </c>
      <c r="I14" s="121">
        <v>49.594594594594597</v>
      </c>
      <c r="J14" s="121">
        <v>27.972972972972972</v>
      </c>
      <c r="K14" s="121">
        <v>10.945945945945946</v>
      </c>
      <c r="L14" s="121">
        <v>4.3243243243243246</v>
      </c>
    </row>
    <row r="15" spans="1:22" ht="13.5" customHeight="1" x14ac:dyDescent="0.15">
      <c r="A15" s="63" t="s">
        <v>123</v>
      </c>
      <c r="B15" s="59">
        <v>337</v>
      </c>
      <c r="C15" s="57">
        <v>10</v>
      </c>
      <c r="D15" s="57">
        <v>178</v>
      </c>
      <c r="E15" s="57">
        <v>103</v>
      </c>
      <c r="F15" s="59">
        <v>38</v>
      </c>
      <c r="G15" s="57">
        <v>8</v>
      </c>
      <c r="H15" s="121">
        <v>2.9673590504451037</v>
      </c>
      <c r="I15" s="121">
        <v>52.818991097922847</v>
      </c>
      <c r="J15" s="121">
        <v>30.563798219584569</v>
      </c>
      <c r="K15" s="121">
        <v>11.275964391691394</v>
      </c>
      <c r="L15" s="121">
        <v>2.3738872403560829</v>
      </c>
    </row>
    <row r="16" spans="1:22" ht="13.5" customHeight="1" x14ac:dyDescent="0.15">
      <c r="A16" s="63" t="s">
        <v>124</v>
      </c>
      <c r="B16" s="59">
        <v>691</v>
      </c>
      <c r="C16" s="57">
        <v>103</v>
      </c>
      <c r="D16" s="57">
        <v>309</v>
      </c>
      <c r="E16" s="57">
        <v>190</v>
      </c>
      <c r="F16" s="59">
        <v>65</v>
      </c>
      <c r="G16" s="57">
        <v>24</v>
      </c>
      <c r="H16" s="121">
        <v>14.905933429811867</v>
      </c>
      <c r="I16" s="121">
        <v>44.717800289435601</v>
      </c>
      <c r="J16" s="121">
        <v>27.496382054992765</v>
      </c>
      <c r="K16" s="121">
        <v>9.4066570188133145</v>
      </c>
      <c r="L16" s="121">
        <v>3.4732272069464543</v>
      </c>
    </row>
    <row r="17" spans="1:12" ht="13.5" customHeight="1" x14ac:dyDescent="0.15">
      <c r="A17" s="63" t="s">
        <v>125</v>
      </c>
      <c r="B17" s="59">
        <v>558</v>
      </c>
      <c r="C17" s="57">
        <v>36</v>
      </c>
      <c r="D17" s="57">
        <v>274</v>
      </c>
      <c r="E17" s="57">
        <v>145</v>
      </c>
      <c r="F17" s="59">
        <v>71</v>
      </c>
      <c r="G17" s="57">
        <v>32</v>
      </c>
      <c r="H17" s="121">
        <v>6.4516129032258061</v>
      </c>
      <c r="I17" s="121">
        <v>49.103942652329749</v>
      </c>
      <c r="J17" s="121">
        <v>25.985663082437277</v>
      </c>
      <c r="K17" s="121">
        <v>12.724014336917563</v>
      </c>
      <c r="L17" s="121">
        <v>5.7347670250896057</v>
      </c>
    </row>
    <row r="18" spans="1:12" ht="13.5" customHeight="1" x14ac:dyDescent="0.15">
      <c r="A18" s="63" t="s">
        <v>126</v>
      </c>
      <c r="B18" s="59">
        <v>404</v>
      </c>
      <c r="C18" s="57">
        <v>26</v>
      </c>
      <c r="D18" s="57">
        <v>202</v>
      </c>
      <c r="E18" s="57">
        <v>118</v>
      </c>
      <c r="F18" s="59">
        <v>45</v>
      </c>
      <c r="G18" s="57">
        <v>13</v>
      </c>
      <c r="H18" s="121">
        <v>6.435643564356436</v>
      </c>
      <c r="I18" s="121">
        <v>50</v>
      </c>
      <c r="J18" s="121">
        <v>29.207920792079207</v>
      </c>
      <c r="K18" s="121">
        <v>11.138613861386139</v>
      </c>
      <c r="L18" s="121">
        <v>3.217821782178218</v>
      </c>
    </row>
    <row r="19" spans="1:12" ht="13.5" customHeight="1" x14ac:dyDescent="0.15">
      <c r="A19" s="50"/>
      <c r="B19" s="59"/>
      <c r="C19" s="57"/>
      <c r="D19" s="57"/>
      <c r="E19" s="57"/>
      <c r="F19" s="65"/>
      <c r="G19" s="65"/>
      <c r="H19" s="121"/>
      <c r="I19" s="121"/>
      <c r="J19" s="121"/>
      <c r="K19" s="121"/>
      <c r="L19" s="121"/>
    </row>
    <row r="20" spans="1:12" ht="13.5" customHeight="1" x14ac:dyDescent="0.15">
      <c r="A20" s="63" t="s">
        <v>92</v>
      </c>
      <c r="B20" s="57">
        <v>1340</v>
      </c>
      <c r="C20" s="57">
        <v>27</v>
      </c>
      <c r="D20" s="57">
        <v>547</v>
      </c>
      <c r="E20" s="57">
        <v>455</v>
      </c>
      <c r="F20" s="59">
        <v>222</v>
      </c>
      <c r="G20" s="57">
        <v>89</v>
      </c>
      <c r="H20" s="121">
        <v>2.0149253731343282</v>
      </c>
      <c r="I20" s="121">
        <v>40.820895522388057</v>
      </c>
      <c r="J20" s="121">
        <v>33.955223880597018</v>
      </c>
      <c r="K20" s="121">
        <v>16.567164179104477</v>
      </c>
      <c r="L20" s="121">
        <v>6.6417910447761193</v>
      </c>
    </row>
    <row r="21" spans="1:12" ht="13.5" customHeight="1" x14ac:dyDescent="0.15">
      <c r="A21" s="63" t="s">
        <v>93</v>
      </c>
      <c r="B21" s="57">
        <v>1285</v>
      </c>
      <c r="C21" s="57">
        <v>71</v>
      </c>
      <c r="D21" s="57">
        <v>605</v>
      </c>
      <c r="E21" s="57">
        <v>392</v>
      </c>
      <c r="F21" s="59">
        <v>169</v>
      </c>
      <c r="G21" s="57">
        <v>48</v>
      </c>
      <c r="H21" s="121">
        <v>5.5252918287937742</v>
      </c>
      <c r="I21" s="121">
        <v>47.081712062256813</v>
      </c>
      <c r="J21" s="121">
        <v>30.505836575875488</v>
      </c>
      <c r="K21" s="121">
        <v>13.151750972762645</v>
      </c>
      <c r="L21" s="121">
        <v>3.7354085603112841</v>
      </c>
    </row>
    <row r="22" spans="1:12" ht="13.5" customHeight="1" x14ac:dyDescent="0.15">
      <c r="A22" s="63" t="s">
        <v>22</v>
      </c>
      <c r="B22" s="59">
        <v>800</v>
      </c>
      <c r="C22" s="57">
        <v>32</v>
      </c>
      <c r="D22" s="57">
        <v>364</v>
      </c>
      <c r="E22" s="57">
        <v>264</v>
      </c>
      <c r="F22" s="59">
        <v>99</v>
      </c>
      <c r="G22" s="57">
        <v>41</v>
      </c>
      <c r="H22" s="121">
        <v>4</v>
      </c>
      <c r="I22" s="121">
        <v>45.5</v>
      </c>
      <c r="J22" s="121">
        <v>33</v>
      </c>
      <c r="K22" s="121">
        <v>12.375</v>
      </c>
      <c r="L22" s="121">
        <v>5.125</v>
      </c>
    </row>
    <row r="23" spans="1:12" ht="13.5" customHeight="1" x14ac:dyDescent="0.15">
      <c r="A23" s="63" t="s">
        <v>94</v>
      </c>
      <c r="B23" s="59">
        <v>704</v>
      </c>
      <c r="C23" s="57">
        <v>19</v>
      </c>
      <c r="D23" s="57">
        <v>300</v>
      </c>
      <c r="E23" s="57">
        <v>219</v>
      </c>
      <c r="F23" s="59">
        <v>131</v>
      </c>
      <c r="G23" s="57">
        <v>35</v>
      </c>
      <c r="H23" s="121">
        <v>2.6988636363636362</v>
      </c>
      <c r="I23" s="121">
        <v>42.613636363636367</v>
      </c>
      <c r="J23" s="121">
        <v>31.107954545454547</v>
      </c>
      <c r="K23" s="121">
        <v>18.607954545454547</v>
      </c>
      <c r="L23" s="121">
        <v>4.9715909090909092</v>
      </c>
    </row>
    <row r="24" spans="1:12" ht="13.5" customHeight="1" x14ac:dyDescent="0.15">
      <c r="A24" s="63" t="s">
        <v>17</v>
      </c>
      <c r="B24" s="59">
        <v>1576</v>
      </c>
      <c r="C24" s="59">
        <v>47</v>
      </c>
      <c r="D24" s="59">
        <v>756</v>
      </c>
      <c r="E24" s="59">
        <v>457</v>
      </c>
      <c r="F24" s="59">
        <v>242</v>
      </c>
      <c r="G24" s="59">
        <v>74</v>
      </c>
      <c r="H24" s="121">
        <v>2.9822335025380711</v>
      </c>
      <c r="I24" s="121">
        <v>47.969543147208121</v>
      </c>
      <c r="J24" s="121">
        <v>28.997461928934012</v>
      </c>
      <c r="K24" s="121">
        <v>15.355329949238579</v>
      </c>
      <c r="L24" s="121">
        <v>4.6954314720812187</v>
      </c>
    </row>
    <row r="25" spans="1:12" ht="13.5" customHeight="1" x14ac:dyDescent="0.15">
      <c r="A25" s="63" t="s">
        <v>20</v>
      </c>
      <c r="B25" s="59">
        <v>1282</v>
      </c>
      <c r="C25" s="59">
        <v>66</v>
      </c>
      <c r="D25" s="59">
        <v>593</v>
      </c>
      <c r="E25" s="59">
        <v>394</v>
      </c>
      <c r="F25" s="59">
        <v>160</v>
      </c>
      <c r="G25" s="59">
        <v>69</v>
      </c>
      <c r="H25" s="121">
        <v>5.1482059282371297</v>
      </c>
      <c r="I25" s="121">
        <v>46.255850234009358</v>
      </c>
      <c r="J25" s="121">
        <v>30.733229329173167</v>
      </c>
      <c r="K25" s="121">
        <v>12.480499219968799</v>
      </c>
      <c r="L25" s="121">
        <v>5.3822152886115449</v>
      </c>
    </row>
    <row r="26" spans="1:12" ht="13.5" customHeight="1" x14ac:dyDescent="0.15">
      <c r="A26" s="63" t="s">
        <v>18</v>
      </c>
      <c r="B26" s="59">
        <v>572</v>
      </c>
      <c r="C26" s="59">
        <v>22</v>
      </c>
      <c r="D26" s="59">
        <v>280</v>
      </c>
      <c r="E26" s="59">
        <v>179</v>
      </c>
      <c r="F26" s="59">
        <v>67</v>
      </c>
      <c r="G26" s="59">
        <v>24</v>
      </c>
      <c r="H26" s="121">
        <v>3.8461538461538463</v>
      </c>
      <c r="I26" s="121">
        <v>48.951048951048953</v>
      </c>
      <c r="J26" s="121">
        <v>31.293706293706293</v>
      </c>
      <c r="K26" s="121">
        <v>11.713286713286713</v>
      </c>
      <c r="L26" s="121">
        <v>4.1958041958041958</v>
      </c>
    </row>
    <row r="27" spans="1:12" ht="13.5" customHeight="1" x14ac:dyDescent="0.15">
      <c r="A27" s="63" t="s">
        <v>95</v>
      </c>
      <c r="B27" s="59">
        <v>1150</v>
      </c>
      <c r="C27" s="59">
        <v>24</v>
      </c>
      <c r="D27" s="59">
        <v>517</v>
      </c>
      <c r="E27" s="59">
        <v>379</v>
      </c>
      <c r="F27" s="59">
        <v>170</v>
      </c>
      <c r="G27" s="59">
        <v>60</v>
      </c>
      <c r="H27" s="121">
        <v>2.0869565217391304</v>
      </c>
      <c r="I27" s="121">
        <v>44.956521739130437</v>
      </c>
      <c r="J27" s="121">
        <v>32.956521739130437</v>
      </c>
      <c r="K27" s="121">
        <v>14.782608695652174</v>
      </c>
      <c r="L27" s="121">
        <v>5.2173913043478262</v>
      </c>
    </row>
    <row r="28" spans="1:12" ht="13.5" customHeight="1" x14ac:dyDescent="0.15">
      <c r="A28" s="63" t="s">
        <v>23</v>
      </c>
      <c r="B28" s="57">
        <v>717</v>
      </c>
      <c r="C28" s="57">
        <v>30</v>
      </c>
      <c r="D28" s="57">
        <v>328</v>
      </c>
      <c r="E28" s="57">
        <v>211</v>
      </c>
      <c r="F28" s="59">
        <v>109</v>
      </c>
      <c r="G28" s="57">
        <v>39</v>
      </c>
      <c r="H28" s="121">
        <v>4.1841004184100417</v>
      </c>
      <c r="I28" s="121">
        <v>45.746164574616458</v>
      </c>
      <c r="J28" s="121">
        <v>29.428172942817294</v>
      </c>
      <c r="K28" s="121">
        <v>15.202231520223153</v>
      </c>
      <c r="L28" s="121">
        <v>5.4393305439330542</v>
      </c>
    </row>
    <row r="29" spans="1:12" ht="13.5" customHeight="1" x14ac:dyDescent="0.15">
      <c r="A29" s="63" t="s">
        <v>81</v>
      </c>
      <c r="B29" s="57">
        <v>1039</v>
      </c>
      <c r="C29" s="57">
        <v>45</v>
      </c>
      <c r="D29" s="57">
        <v>473</v>
      </c>
      <c r="E29" s="57">
        <v>324</v>
      </c>
      <c r="F29" s="59">
        <v>132</v>
      </c>
      <c r="G29" s="57">
        <v>65</v>
      </c>
      <c r="H29" s="121">
        <v>4.3310875842155916</v>
      </c>
      <c r="I29" s="121">
        <v>45.524542829643892</v>
      </c>
      <c r="J29" s="121">
        <v>31.183830606352263</v>
      </c>
      <c r="K29" s="121">
        <v>12.704523580365736</v>
      </c>
      <c r="L29" s="121">
        <v>6.2560153994225214</v>
      </c>
    </row>
    <row r="30" spans="1:12" ht="13.5" customHeight="1" x14ac:dyDescent="0.15">
      <c r="A30" s="63" t="s">
        <v>24</v>
      </c>
      <c r="B30" s="59">
        <v>783</v>
      </c>
      <c r="C30" s="57">
        <v>17</v>
      </c>
      <c r="D30" s="57">
        <v>351</v>
      </c>
      <c r="E30" s="57">
        <v>233</v>
      </c>
      <c r="F30" s="59">
        <v>138</v>
      </c>
      <c r="G30" s="57">
        <v>44</v>
      </c>
      <c r="H30" s="121">
        <v>2.1711366538952745</v>
      </c>
      <c r="I30" s="121">
        <v>44.827586206896555</v>
      </c>
      <c r="J30" s="121">
        <v>29.757343550446997</v>
      </c>
      <c r="K30" s="121">
        <v>17.624521072796934</v>
      </c>
      <c r="L30" s="121">
        <v>5.6194125159642399</v>
      </c>
    </row>
    <row r="31" spans="1:12" ht="13.5" customHeight="1" x14ac:dyDescent="0.15">
      <c r="A31" s="63" t="s">
        <v>21</v>
      </c>
      <c r="B31" s="59">
        <v>1179</v>
      </c>
      <c r="C31" s="57">
        <v>44</v>
      </c>
      <c r="D31" s="57">
        <v>568</v>
      </c>
      <c r="E31" s="57">
        <v>338</v>
      </c>
      <c r="F31" s="59">
        <v>173</v>
      </c>
      <c r="G31" s="57">
        <v>56</v>
      </c>
      <c r="H31" s="121">
        <v>3.7319762510602206</v>
      </c>
      <c r="I31" s="121">
        <v>48.176420695504667</v>
      </c>
      <c r="J31" s="121">
        <v>28.668363019508057</v>
      </c>
      <c r="K31" s="121">
        <v>14.673452078032231</v>
      </c>
      <c r="L31" s="121">
        <v>4.7497879558948259</v>
      </c>
    </row>
    <row r="32" spans="1:12" ht="13.5" customHeight="1" x14ac:dyDescent="0.15">
      <c r="A32" s="63" t="s">
        <v>25</v>
      </c>
      <c r="B32" s="59">
        <v>853</v>
      </c>
      <c r="C32" s="57">
        <v>135</v>
      </c>
      <c r="D32" s="57">
        <v>316</v>
      </c>
      <c r="E32" s="57">
        <v>228</v>
      </c>
      <c r="F32" s="59">
        <v>137</v>
      </c>
      <c r="G32" s="57">
        <v>37</v>
      </c>
      <c r="H32" s="121">
        <v>15.826494724501758</v>
      </c>
      <c r="I32" s="121">
        <v>37.045720984759669</v>
      </c>
      <c r="J32" s="121">
        <v>26.729191090269637</v>
      </c>
      <c r="K32" s="121">
        <v>16.060961313012896</v>
      </c>
      <c r="L32" s="121">
        <v>4.3376318874560376</v>
      </c>
    </row>
    <row r="33" spans="1:12" ht="13.5" customHeight="1" x14ac:dyDescent="0.15">
      <c r="A33" s="63" t="s">
        <v>27</v>
      </c>
      <c r="B33" s="59">
        <v>1042</v>
      </c>
      <c r="C33" s="57">
        <v>37</v>
      </c>
      <c r="D33" s="57">
        <v>449</v>
      </c>
      <c r="E33" s="57">
        <v>333</v>
      </c>
      <c r="F33" s="59">
        <v>154</v>
      </c>
      <c r="G33" s="57">
        <v>69</v>
      </c>
      <c r="H33" s="121">
        <v>3.5508637236084453</v>
      </c>
      <c r="I33" s="121">
        <v>43.090211132437616</v>
      </c>
      <c r="J33" s="121">
        <v>31.957773512476006</v>
      </c>
      <c r="K33" s="121">
        <v>14.779270633397314</v>
      </c>
      <c r="L33" s="121">
        <v>6.6218809980806146</v>
      </c>
    </row>
    <row r="34" spans="1:12" ht="13.5" customHeight="1" x14ac:dyDescent="0.15">
      <c r="A34" s="63" t="s">
        <v>96</v>
      </c>
      <c r="B34" s="59">
        <v>1955</v>
      </c>
      <c r="C34" s="57">
        <v>52</v>
      </c>
      <c r="D34" s="57">
        <v>893</v>
      </c>
      <c r="E34" s="57">
        <v>571</v>
      </c>
      <c r="F34" s="59">
        <v>321</v>
      </c>
      <c r="G34" s="57">
        <v>118</v>
      </c>
      <c r="H34" s="121">
        <v>2.659846547314578</v>
      </c>
      <c r="I34" s="121">
        <v>45.677749360613809</v>
      </c>
      <c r="J34" s="121">
        <v>29.207161125319693</v>
      </c>
      <c r="K34" s="121">
        <v>16.419437340153454</v>
      </c>
      <c r="L34" s="121">
        <v>6.0358056265984654</v>
      </c>
    </row>
    <row r="35" spans="1:12" ht="13.5" customHeight="1" x14ac:dyDescent="0.15">
      <c r="A35" s="63" t="s">
        <v>97</v>
      </c>
      <c r="B35" s="59">
        <v>1693</v>
      </c>
      <c r="C35" s="57">
        <v>90</v>
      </c>
      <c r="D35" s="57">
        <v>728</v>
      </c>
      <c r="E35" s="57">
        <v>528</v>
      </c>
      <c r="F35" s="59">
        <v>260</v>
      </c>
      <c r="G35" s="57">
        <v>87</v>
      </c>
      <c r="H35" s="121">
        <v>5.3160070880094503</v>
      </c>
      <c r="I35" s="121">
        <v>43.000590667454226</v>
      </c>
      <c r="J35" s="121">
        <v>31.187241582988776</v>
      </c>
      <c r="K35" s="121">
        <v>15.35735380980508</v>
      </c>
      <c r="L35" s="121">
        <v>5.1388068517424692</v>
      </c>
    </row>
    <row r="36" spans="1:12" ht="13.5" customHeight="1" x14ac:dyDescent="0.15">
      <c r="A36" s="63" t="s">
        <v>98</v>
      </c>
      <c r="B36" s="59">
        <v>1192</v>
      </c>
      <c r="C36" s="57">
        <v>34</v>
      </c>
      <c r="D36" s="57">
        <v>571</v>
      </c>
      <c r="E36" s="57">
        <v>369</v>
      </c>
      <c r="F36" s="59">
        <v>162</v>
      </c>
      <c r="G36" s="57">
        <v>56</v>
      </c>
      <c r="H36" s="121">
        <v>2.8523489932885906</v>
      </c>
      <c r="I36" s="121">
        <v>47.902684563758392</v>
      </c>
      <c r="J36" s="121">
        <v>30.956375838926174</v>
      </c>
      <c r="K36" s="121">
        <v>13.590604026845638</v>
      </c>
      <c r="L36" s="121">
        <v>4.6979865771812079</v>
      </c>
    </row>
    <row r="37" spans="1:12" ht="13.5" customHeight="1" x14ac:dyDescent="0.15">
      <c r="A37" s="63" t="s">
        <v>99</v>
      </c>
      <c r="B37" s="59">
        <v>1352</v>
      </c>
      <c r="C37" s="57">
        <v>107</v>
      </c>
      <c r="D37" s="57">
        <v>653</v>
      </c>
      <c r="E37" s="57">
        <v>362</v>
      </c>
      <c r="F37" s="59">
        <v>181</v>
      </c>
      <c r="G37" s="57">
        <v>49</v>
      </c>
      <c r="H37" s="121">
        <v>7.9142011834319526</v>
      </c>
      <c r="I37" s="121">
        <v>48.298816568047336</v>
      </c>
      <c r="J37" s="121">
        <v>26.775147928994084</v>
      </c>
      <c r="K37" s="121">
        <v>13.387573964497042</v>
      </c>
      <c r="L37" s="121">
        <v>3.6242603550295858</v>
      </c>
    </row>
    <row r="38" spans="1:12" ht="13.5" customHeight="1" x14ac:dyDescent="0.15">
      <c r="A38" s="63" t="s">
        <v>78</v>
      </c>
      <c r="B38" s="59">
        <v>1794</v>
      </c>
      <c r="C38" s="57">
        <v>284</v>
      </c>
      <c r="D38" s="57">
        <v>719</v>
      </c>
      <c r="E38" s="57">
        <v>483</v>
      </c>
      <c r="F38" s="59">
        <v>237</v>
      </c>
      <c r="G38" s="57">
        <v>71</v>
      </c>
      <c r="H38" s="121">
        <v>15.830546265328874</v>
      </c>
      <c r="I38" s="121">
        <v>40.078037904124862</v>
      </c>
      <c r="J38" s="121">
        <v>26.923076923076923</v>
      </c>
      <c r="K38" s="121">
        <v>13.210702341137123</v>
      </c>
      <c r="L38" s="121">
        <v>3.9576365663322184</v>
      </c>
    </row>
    <row r="39" spans="1:12" ht="13.5" customHeight="1" x14ac:dyDescent="0.15">
      <c r="A39" s="63" t="s">
        <v>26</v>
      </c>
      <c r="B39" s="59">
        <v>733</v>
      </c>
      <c r="C39" s="57">
        <v>19</v>
      </c>
      <c r="D39" s="57">
        <v>321</v>
      </c>
      <c r="E39" s="57">
        <v>233</v>
      </c>
      <c r="F39" s="59">
        <v>117</v>
      </c>
      <c r="G39" s="57">
        <v>43</v>
      </c>
      <c r="H39" s="121">
        <v>2.5920873124147339</v>
      </c>
      <c r="I39" s="121">
        <v>43.792633015006821</v>
      </c>
      <c r="J39" s="121">
        <v>31.787175989085949</v>
      </c>
      <c r="K39" s="121">
        <v>15.961800818553888</v>
      </c>
      <c r="L39" s="121">
        <v>5.8663028649386089</v>
      </c>
    </row>
    <row r="40" spans="1:12" ht="13.5" customHeight="1" x14ac:dyDescent="0.15">
      <c r="A40" s="63" t="s">
        <v>28</v>
      </c>
      <c r="B40" s="59">
        <v>970</v>
      </c>
      <c r="C40" s="57">
        <v>76</v>
      </c>
      <c r="D40" s="57">
        <v>416</v>
      </c>
      <c r="E40" s="57">
        <v>306</v>
      </c>
      <c r="F40" s="59">
        <v>126</v>
      </c>
      <c r="G40" s="57">
        <v>46</v>
      </c>
      <c r="H40" s="121">
        <v>7.8350515463917523</v>
      </c>
      <c r="I40" s="121">
        <v>42.886597938144327</v>
      </c>
      <c r="J40" s="121">
        <v>31.546391752577321</v>
      </c>
      <c r="K40" s="121">
        <v>12.989690721649485</v>
      </c>
      <c r="L40" s="121">
        <v>4.7422680412371134</v>
      </c>
    </row>
    <row r="41" spans="1:12" ht="13.5" customHeight="1" x14ac:dyDescent="0.15">
      <c r="A41" s="63" t="s">
        <v>100</v>
      </c>
      <c r="B41" s="59">
        <v>1042</v>
      </c>
      <c r="C41" s="57">
        <v>45</v>
      </c>
      <c r="D41" s="57">
        <v>479</v>
      </c>
      <c r="E41" s="57">
        <v>303</v>
      </c>
      <c r="F41" s="59">
        <v>159</v>
      </c>
      <c r="G41" s="57">
        <v>56</v>
      </c>
      <c r="H41" s="121">
        <v>4.3186180422264879</v>
      </c>
      <c r="I41" s="121">
        <v>45.969289827255281</v>
      </c>
      <c r="J41" s="121">
        <v>29.078694817658349</v>
      </c>
      <c r="K41" s="121">
        <v>15.259117082533589</v>
      </c>
      <c r="L41" s="121">
        <v>5.3742802303262955</v>
      </c>
    </row>
    <row r="42" spans="1:12" ht="13.5" customHeight="1" x14ac:dyDescent="0.15">
      <c r="A42" s="63" t="s">
        <v>82</v>
      </c>
      <c r="B42" s="59">
        <v>597</v>
      </c>
      <c r="C42" s="59">
        <v>31</v>
      </c>
      <c r="D42" s="59">
        <v>236</v>
      </c>
      <c r="E42" s="59">
        <v>183</v>
      </c>
      <c r="F42" s="59">
        <v>101</v>
      </c>
      <c r="G42" s="59">
        <v>46</v>
      </c>
      <c r="H42" s="121">
        <v>5.1926298157453941</v>
      </c>
      <c r="I42" s="121">
        <v>39.530988274706864</v>
      </c>
      <c r="J42" s="121">
        <v>30.653266331658291</v>
      </c>
      <c r="K42" s="121">
        <v>16.917922948073702</v>
      </c>
      <c r="L42" s="121">
        <v>7.7051926298157456</v>
      </c>
    </row>
    <row r="43" spans="1:12" ht="13.5" customHeight="1" x14ac:dyDescent="0.15">
      <c r="A43" s="63" t="s">
        <v>19</v>
      </c>
      <c r="B43" s="59">
        <v>1590</v>
      </c>
      <c r="C43" s="59">
        <v>50</v>
      </c>
      <c r="D43" s="59">
        <v>702</v>
      </c>
      <c r="E43" s="59">
        <v>469</v>
      </c>
      <c r="F43" s="59">
        <v>268</v>
      </c>
      <c r="G43" s="59">
        <v>101</v>
      </c>
      <c r="H43" s="121">
        <v>3.1446540880503147</v>
      </c>
      <c r="I43" s="121">
        <v>44.150943396226417</v>
      </c>
      <c r="J43" s="121">
        <v>29.49685534591195</v>
      </c>
      <c r="K43" s="121">
        <v>16.855345911949687</v>
      </c>
      <c r="L43" s="121">
        <v>6.3522012578616351</v>
      </c>
    </row>
    <row r="44" spans="1:12" ht="13.5" customHeight="1" x14ac:dyDescent="0.15">
      <c r="A44" s="50"/>
      <c r="B44" s="59"/>
      <c r="C44" s="59"/>
      <c r="D44" s="59"/>
      <c r="E44" s="59"/>
      <c r="F44" s="65"/>
      <c r="G44" s="65"/>
      <c r="H44" s="121"/>
      <c r="I44" s="121"/>
      <c r="J44" s="121"/>
      <c r="K44" s="121"/>
      <c r="L44" s="121"/>
    </row>
    <row r="45" spans="1:12" ht="13.5" customHeight="1" x14ac:dyDescent="0.15">
      <c r="A45" s="74" t="s">
        <v>29</v>
      </c>
      <c r="B45" s="69">
        <v>35976</v>
      </c>
      <c r="C45" s="69">
        <v>1898</v>
      </c>
      <c r="D45" s="69">
        <v>16314</v>
      </c>
      <c r="E45" s="69">
        <v>10724</v>
      </c>
      <c r="F45" s="69">
        <v>5209</v>
      </c>
      <c r="G45" s="69">
        <v>1831</v>
      </c>
      <c r="H45" s="122">
        <v>5.2757393818100953</v>
      </c>
      <c r="I45" s="122">
        <v>45.346897931954636</v>
      </c>
      <c r="J45" s="122">
        <v>29.808761396486545</v>
      </c>
      <c r="K45" s="122">
        <v>14.479097175895042</v>
      </c>
      <c r="L45" s="122">
        <v>5.0895041138536801</v>
      </c>
    </row>
    <row r="46" spans="1:12" ht="13.5" customHeight="1" x14ac:dyDescent="0.15">
      <c r="A46" s="50"/>
      <c r="B46" s="59"/>
      <c r="C46" s="59"/>
      <c r="D46" s="59"/>
      <c r="E46" s="59"/>
      <c r="F46" s="59"/>
      <c r="G46" s="59"/>
      <c r="H46" s="121"/>
      <c r="I46" s="121"/>
      <c r="J46" s="121"/>
      <c r="K46" s="121"/>
      <c r="L46" s="121"/>
    </row>
    <row r="47" spans="1:12" ht="13.5" customHeight="1" x14ac:dyDescent="0.15">
      <c r="A47" s="58" t="s">
        <v>114</v>
      </c>
      <c r="B47" s="59">
        <v>8736</v>
      </c>
      <c r="C47" s="59">
        <v>494</v>
      </c>
      <c r="D47" s="59">
        <v>4149</v>
      </c>
      <c r="E47" s="59">
        <v>2511</v>
      </c>
      <c r="F47" s="59">
        <v>1174</v>
      </c>
      <c r="G47" s="59">
        <v>408</v>
      </c>
      <c r="H47" s="121">
        <v>5.6547619047619051</v>
      </c>
      <c r="I47" s="121">
        <v>47.493131868131869</v>
      </c>
      <c r="J47" s="121">
        <v>28.743131868131869</v>
      </c>
      <c r="K47" s="121">
        <v>13.438644688644688</v>
      </c>
      <c r="L47" s="121">
        <v>4.6703296703296706</v>
      </c>
    </row>
    <row r="48" spans="1:12" ht="13.5" customHeight="1" x14ac:dyDescent="0.15">
      <c r="A48" s="58" t="s">
        <v>16</v>
      </c>
      <c r="B48" s="59">
        <v>27240</v>
      </c>
      <c r="C48" s="59">
        <v>1404</v>
      </c>
      <c r="D48" s="59">
        <v>12165</v>
      </c>
      <c r="E48" s="59">
        <v>8213</v>
      </c>
      <c r="F48" s="59">
        <v>4035</v>
      </c>
      <c r="G48" s="59">
        <v>1423</v>
      </c>
      <c r="H48" s="121">
        <v>5.1541850220264314</v>
      </c>
      <c r="I48" s="121">
        <v>44.658590308370044</v>
      </c>
      <c r="J48" s="121">
        <v>30.150513950073421</v>
      </c>
      <c r="K48" s="121">
        <v>14.812775330396477</v>
      </c>
      <c r="L48" s="121">
        <v>5.2239353891336266</v>
      </c>
    </row>
    <row r="49" spans="1:12" ht="12" customHeight="1" x14ac:dyDescent="0.2">
      <c r="A49" s="86"/>
      <c r="B49" s="87"/>
      <c r="C49" s="87"/>
      <c r="D49" s="87"/>
      <c r="E49" s="87"/>
      <c r="F49" s="87"/>
      <c r="G49" s="87"/>
      <c r="H49" s="87"/>
      <c r="I49" s="87"/>
      <c r="J49" s="87"/>
      <c r="K49" s="87"/>
      <c r="L49" s="87"/>
    </row>
    <row r="50" spans="1:12" ht="12" customHeight="1" x14ac:dyDescent="0.2">
      <c r="A50" s="8"/>
      <c r="B50" s="8"/>
      <c r="C50" s="8"/>
      <c r="D50" s="8"/>
      <c r="E50" s="8"/>
      <c r="F50" s="8"/>
      <c r="G50" s="8"/>
      <c r="H50" s="8"/>
      <c r="I50" s="8"/>
      <c r="J50" s="8"/>
      <c r="K50" s="8"/>
      <c r="L50" s="8"/>
    </row>
    <row r="51" spans="1:12" x14ac:dyDescent="0.2">
      <c r="A51" s="8"/>
      <c r="B51" s="8"/>
      <c r="C51" s="8"/>
      <c r="D51" s="8"/>
      <c r="E51" s="8"/>
      <c r="F51" s="8"/>
      <c r="G51" s="8"/>
      <c r="H51" s="8"/>
      <c r="I51" s="8"/>
      <c r="J51" s="8"/>
      <c r="K51" s="8"/>
      <c r="L51" s="8"/>
    </row>
    <row r="52" spans="1:12" x14ac:dyDescent="0.2">
      <c r="A52" s="8"/>
      <c r="B52" s="8"/>
      <c r="C52" s="8"/>
      <c r="D52" s="8"/>
      <c r="E52" s="8"/>
      <c r="F52" s="8"/>
      <c r="G52" s="8"/>
      <c r="H52" s="8"/>
      <c r="I52" s="8"/>
      <c r="J52" s="8"/>
      <c r="K52" s="8"/>
      <c r="L52" s="8"/>
    </row>
    <row r="53" spans="1:12" x14ac:dyDescent="0.2">
      <c r="A53" s="8"/>
      <c r="B53" s="8"/>
      <c r="C53" s="8"/>
      <c r="D53" s="8"/>
      <c r="E53" s="8"/>
      <c r="F53" s="8"/>
      <c r="G53" s="8"/>
      <c r="H53" s="8"/>
      <c r="I53" s="8"/>
      <c r="J53" s="8"/>
      <c r="K53" s="8"/>
      <c r="L53" s="8"/>
    </row>
    <row r="54" spans="1:12" x14ac:dyDescent="0.2">
      <c r="A54" s="8"/>
      <c r="B54" s="8"/>
      <c r="C54" s="8"/>
      <c r="D54" s="8"/>
      <c r="E54" s="8"/>
      <c r="F54" s="8"/>
      <c r="G54" s="8"/>
      <c r="H54" s="8"/>
      <c r="I54" s="8"/>
      <c r="J54" s="8"/>
      <c r="K54" s="8"/>
      <c r="L54" s="8"/>
    </row>
    <row r="55" spans="1:12" x14ac:dyDescent="0.2">
      <c r="A55" s="8"/>
      <c r="B55" s="8"/>
      <c r="C55" s="8"/>
      <c r="D55" s="8"/>
      <c r="E55" s="8"/>
      <c r="F55" s="8"/>
      <c r="G55" s="8"/>
      <c r="H55" s="8"/>
      <c r="I55" s="8"/>
      <c r="J55" s="8"/>
      <c r="K55" s="8"/>
      <c r="L55" s="8"/>
    </row>
    <row r="56" spans="1:12" x14ac:dyDescent="0.2">
      <c r="A56" s="8"/>
      <c r="B56" s="8"/>
      <c r="C56" s="8"/>
      <c r="D56" s="8"/>
      <c r="E56" s="8"/>
      <c r="F56" s="8"/>
      <c r="G56" s="8"/>
      <c r="H56" s="8"/>
      <c r="I56" s="8"/>
      <c r="J56" s="8"/>
      <c r="K56" s="8"/>
      <c r="L56" s="8"/>
    </row>
    <row r="57" spans="1:12" x14ac:dyDescent="0.2">
      <c r="A57" s="8"/>
      <c r="B57" s="8"/>
      <c r="C57" s="8"/>
      <c r="D57" s="8"/>
      <c r="E57" s="8"/>
      <c r="F57" s="8"/>
      <c r="G57" s="8"/>
      <c r="H57" s="8"/>
      <c r="I57" s="8"/>
      <c r="J57" s="8"/>
      <c r="K57" s="8"/>
      <c r="L57" s="8"/>
    </row>
  </sheetData>
  <mergeCells count="2">
    <mergeCell ref="B3:B4"/>
    <mergeCell ref="A3:A5"/>
  </mergeCells>
  <hyperlinks>
    <hyperlink ref="M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6"/>
  <sheetViews>
    <sheetView zoomScaleNormal="100" workbookViewId="0">
      <pane ySplit="5" topLeftCell="A6" activePane="bottomLeft" state="frozen"/>
      <selection activeCell="J4" sqref="J4"/>
      <selection pane="bottomLeft" activeCell="J4" sqref="J4"/>
    </sheetView>
  </sheetViews>
  <sheetFormatPr baseColWidth="10" defaultColWidth="11.5703125" defaultRowHeight="12.75" x14ac:dyDescent="0.2"/>
  <cols>
    <col min="1" max="1" width="23.28515625" style="8" customWidth="1"/>
    <col min="2" max="2" width="8.28515625" style="8" customWidth="1"/>
    <col min="3" max="9" width="7.85546875" style="8" customWidth="1"/>
    <col min="36" max="16384" width="11.5703125" style="8"/>
  </cols>
  <sheetData>
    <row r="1" spans="1:35" s="19" customFormat="1" ht="25.5" customHeight="1" x14ac:dyDescent="0.2">
      <c r="A1" s="16"/>
      <c r="B1" s="16"/>
      <c r="C1" s="17"/>
      <c r="D1" s="18"/>
      <c r="E1" s="18"/>
      <c r="F1" s="18"/>
      <c r="G1" s="18"/>
      <c r="H1" s="18"/>
      <c r="I1" s="18"/>
      <c r="J1"/>
      <c r="K1"/>
      <c r="L1"/>
      <c r="M1"/>
      <c r="N1"/>
      <c r="O1"/>
      <c r="P1"/>
      <c r="Q1"/>
      <c r="R1"/>
      <c r="S1"/>
      <c r="T1"/>
      <c r="U1"/>
      <c r="V1"/>
      <c r="W1"/>
      <c r="X1"/>
      <c r="Y1"/>
      <c r="Z1"/>
      <c r="AA1"/>
      <c r="AB1"/>
      <c r="AC1"/>
      <c r="AD1"/>
      <c r="AE1"/>
      <c r="AF1"/>
      <c r="AG1"/>
      <c r="AH1"/>
      <c r="AI1"/>
    </row>
    <row r="2" spans="1:35" ht="9" customHeight="1" x14ac:dyDescent="0.2"/>
    <row r="3" spans="1:35" ht="18" customHeight="1" x14ac:dyDescent="0.2">
      <c r="A3" s="187" t="s">
        <v>198</v>
      </c>
      <c r="B3" s="187" t="s">
        <v>134</v>
      </c>
      <c r="C3" s="188" t="s">
        <v>199</v>
      </c>
      <c r="D3" s="188"/>
      <c r="E3" s="188"/>
      <c r="F3" s="188"/>
      <c r="G3" s="188"/>
      <c r="H3" s="188"/>
      <c r="I3" s="188"/>
      <c r="J3" s="184" t="s">
        <v>383</v>
      </c>
    </row>
    <row r="4" spans="1:35" ht="18" customHeight="1" x14ac:dyDescent="0.2">
      <c r="A4" s="187"/>
      <c r="B4" s="187"/>
      <c r="C4" s="187" t="s">
        <v>192</v>
      </c>
      <c r="D4" s="187" t="s">
        <v>193</v>
      </c>
      <c r="E4" s="187"/>
      <c r="F4" s="187"/>
      <c r="G4" s="187" t="s">
        <v>194</v>
      </c>
      <c r="H4" s="187"/>
      <c r="I4" s="187"/>
    </row>
    <row r="5" spans="1:35" ht="45" customHeight="1" x14ac:dyDescent="0.2">
      <c r="A5" s="187"/>
      <c r="B5" s="187"/>
      <c r="C5" s="187"/>
      <c r="D5" s="11" t="s">
        <v>62</v>
      </c>
      <c r="E5" s="11" t="s">
        <v>64</v>
      </c>
      <c r="F5" s="11" t="s">
        <v>65</v>
      </c>
      <c r="G5" s="11" t="s">
        <v>62</v>
      </c>
      <c r="H5" s="11" t="s">
        <v>6</v>
      </c>
      <c r="I5" s="11" t="s">
        <v>7</v>
      </c>
    </row>
    <row r="6" spans="1:35" ht="9.75" customHeight="1" x14ac:dyDescent="0.2">
      <c r="A6" s="22"/>
      <c r="B6" s="22"/>
      <c r="C6" s="22"/>
      <c r="D6" s="22"/>
      <c r="E6" s="22"/>
      <c r="F6" s="22"/>
      <c r="G6" s="22"/>
      <c r="H6" s="22"/>
      <c r="I6" s="22"/>
    </row>
    <row r="7" spans="1:35" ht="13.5" customHeight="1" x14ac:dyDescent="0.2">
      <c r="A7" s="37" t="s">
        <v>30</v>
      </c>
      <c r="B7" s="37"/>
      <c r="C7" s="37"/>
      <c r="D7" s="37"/>
      <c r="E7" s="37"/>
      <c r="F7" s="37"/>
      <c r="G7" s="37"/>
      <c r="H7" s="37"/>
      <c r="I7" s="37"/>
    </row>
    <row r="8" spans="1:35" x14ac:dyDescent="0.2">
      <c r="A8" s="56"/>
      <c r="B8" s="56"/>
      <c r="C8" s="56"/>
      <c r="D8" s="56"/>
      <c r="E8" s="56"/>
      <c r="F8" s="56"/>
      <c r="G8" s="56"/>
      <c r="H8" s="56"/>
      <c r="I8" s="56"/>
    </row>
    <row r="9" spans="1:35" ht="12" customHeight="1" x14ac:dyDescent="0.2">
      <c r="A9" s="50" t="s">
        <v>0</v>
      </c>
      <c r="B9" s="73">
        <v>539</v>
      </c>
      <c r="C9" s="73">
        <v>220</v>
      </c>
      <c r="D9" s="73">
        <v>307</v>
      </c>
      <c r="E9" s="73">
        <v>272</v>
      </c>
      <c r="F9" s="73">
        <v>35</v>
      </c>
      <c r="G9" s="73">
        <v>12</v>
      </c>
      <c r="H9" s="73">
        <v>8</v>
      </c>
      <c r="I9" s="73">
        <v>4</v>
      </c>
    </row>
    <row r="10" spans="1:35" ht="22.5" customHeight="1" x14ac:dyDescent="0.2">
      <c r="A10" s="89" t="s">
        <v>142</v>
      </c>
      <c r="B10" s="73">
        <v>18</v>
      </c>
      <c r="C10" s="73">
        <v>5</v>
      </c>
      <c r="D10" s="73">
        <v>13</v>
      </c>
      <c r="E10" s="73">
        <v>13</v>
      </c>
      <c r="F10" s="73">
        <v>0</v>
      </c>
      <c r="G10" s="73">
        <v>0</v>
      </c>
      <c r="H10" s="73">
        <v>0</v>
      </c>
      <c r="I10" s="73">
        <v>0</v>
      </c>
    </row>
    <row r="11" spans="1:35" ht="12" customHeight="1" x14ac:dyDescent="0.2">
      <c r="A11" s="58" t="s">
        <v>144</v>
      </c>
      <c r="B11" s="73">
        <v>14</v>
      </c>
      <c r="C11" s="73">
        <v>9</v>
      </c>
      <c r="D11" s="73">
        <v>5</v>
      </c>
      <c r="E11" s="73">
        <v>5</v>
      </c>
      <c r="F11" s="73">
        <v>0</v>
      </c>
      <c r="G11" s="73">
        <v>0</v>
      </c>
      <c r="H11" s="73">
        <v>0</v>
      </c>
      <c r="I11" s="73">
        <v>0</v>
      </c>
    </row>
    <row r="12" spans="1:35" ht="21.75" customHeight="1" x14ac:dyDescent="0.2">
      <c r="A12" s="89" t="s">
        <v>145</v>
      </c>
      <c r="B12" s="73">
        <v>167</v>
      </c>
      <c r="C12" s="73">
        <v>48</v>
      </c>
      <c r="D12" s="73">
        <v>116</v>
      </c>
      <c r="E12" s="73">
        <v>102</v>
      </c>
      <c r="F12" s="73">
        <v>14</v>
      </c>
      <c r="G12" s="73">
        <v>3</v>
      </c>
      <c r="H12" s="73">
        <v>3</v>
      </c>
      <c r="I12" s="73">
        <v>0</v>
      </c>
    </row>
    <row r="13" spans="1:35" ht="21" customHeight="1" x14ac:dyDescent="0.2">
      <c r="A13" s="89" t="s">
        <v>146</v>
      </c>
      <c r="B13" s="73">
        <v>0</v>
      </c>
      <c r="C13" s="73">
        <v>0</v>
      </c>
      <c r="D13" s="73">
        <v>0</v>
      </c>
      <c r="E13" s="73">
        <v>0</v>
      </c>
      <c r="F13" s="73">
        <v>0</v>
      </c>
      <c r="G13" s="73">
        <v>0</v>
      </c>
      <c r="H13" s="73">
        <v>0</v>
      </c>
      <c r="I13" s="73">
        <v>0</v>
      </c>
    </row>
    <row r="14" spans="1:35" ht="12" customHeight="1" x14ac:dyDescent="0.2">
      <c r="A14" s="58" t="s">
        <v>173</v>
      </c>
      <c r="B14" s="73">
        <v>0</v>
      </c>
      <c r="C14" s="73">
        <v>0</v>
      </c>
      <c r="D14" s="73">
        <v>0</v>
      </c>
      <c r="E14" s="73">
        <v>0</v>
      </c>
      <c r="F14" s="73">
        <v>0</v>
      </c>
      <c r="G14" s="73">
        <v>0</v>
      </c>
      <c r="H14" s="73">
        <v>0</v>
      </c>
      <c r="I14" s="73">
        <v>0</v>
      </c>
    </row>
    <row r="15" spans="1:35" ht="12" customHeight="1" x14ac:dyDescent="0.2">
      <c r="A15" s="58" t="s">
        <v>174</v>
      </c>
      <c r="B15" s="73">
        <v>259</v>
      </c>
      <c r="C15" s="73">
        <v>118</v>
      </c>
      <c r="D15" s="73">
        <v>138</v>
      </c>
      <c r="E15" s="73">
        <v>121</v>
      </c>
      <c r="F15" s="73">
        <v>17</v>
      </c>
      <c r="G15" s="73">
        <v>3</v>
      </c>
      <c r="H15" s="73">
        <v>2</v>
      </c>
      <c r="I15" s="73">
        <v>1</v>
      </c>
    </row>
    <row r="16" spans="1:35" ht="12" customHeight="1" x14ac:dyDescent="0.2">
      <c r="A16" s="58" t="s">
        <v>175</v>
      </c>
      <c r="B16" s="73">
        <v>3</v>
      </c>
      <c r="C16" s="73">
        <v>0</v>
      </c>
      <c r="D16" s="73">
        <v>3</v>
      </c>
      <c r="E16" s="73">
        <v>3</v>
      </c>
      <c r="F16" s="73">
        <v>0</v>
      </c>
      <c r="G16" s="73">
        <v>0</v>
      </c>
      <c r="H16" s="73">
        <v>0</v>
      </c>
      <c r="I16" s="73">
        <v>0</v>
      </c>
    </row>
    <row r="17" spans="1:35" ht="12" customHeight="1" x14ac:dyDescent="0.2">
      <c r="A17" s="58" t="s">
        <v>176</v>
      </c>
      <c r="B17" s="73">
        <v>78</v>
      </c>
      <c r="C17" s="73">
        <v>40</v>
      </c>
      <c r="D17" s="73">
        <v>32</v>
      </c>
      <c r="E17" s="73">
        <v>28</v>
      </c>
      <c r="F17" s="73">
        <v>4</v>
      </c>
      <c r="G17" s="73">
        <v>6</v>
      </c>
      <c r="H17" s="73">
        <v>3</v>
      </c>
      <c r="I17" s="73">
        <v>3</v>
      </c>
    </row>
    <row r="18" spans="1:35" ht="12" customHeight="1" x14ac:dyDescent="0.2">
      <c r="A18" s="58" t="s">
        <v>177</v>
      </c>
      <c r="B18" s="73">
        <v>0</v>
      </c>
      <c r="C18" s="73">
        <v>0</v>
      </c>
      <c r="D18" s="73">
        <v>0</v>
      </c>
      <c r="E18" s="73">
        <v>0</v>
      </c>
      <c r="F18" s="73">
        <v>0</v>
      </c>
      <c r="G18" s="73">
        <v>0</v>
      </c>
      <c r="H18" s="73">
        <v>0</v>
      </c>
      <c r="I18" s="73">
        <v>0</v>
      </c>
    </row>
    <row r="19" spans="1:35" x14ac:dyDescent="0.2">
      <c r="A19" s="50"/>
      <c r="B19" s="65"/>
      <c r="C19" s="65"/>
      <c r="D19" s="65"/>
      <c r="E19" s="65"/>
      <c r="F19" s="65"/>
      <c r="G19" s="65"/>
      <c r="H19" s="65"/>
      <c r="I19" s="65"/>
    </row>
    <row r="20" spans="1:35" ht="13.5" customHeight="1" x14ac:dyDescent="0.2">
      <c r="A20" s="37" t="s">
        <v>32</v>
      </c>
      <c r="B20" s="38"/>
      <c r="C20" s="38"/>
      <c r="D20" s="38"/>
      <c r="E20" s="38"/>
      <c r="F20" s="38"/>
      <c r="G20" s="38"/>
      <c r="H20" s="38"/>
      <c r="I20" s="38"/>
    </row>
    <row r="21" spans="1:35" s="7" customFormat="1" x14ac:dyDescent="0.2">
      <c r="A21" s="56"/>
      <c r="B21" s="90"/>
      <c r="C21" s="90"/>
      <c r="D21" s="90"/>
      <c r="E21" s="90"/>
      <c r="F21" s="90"/>
      <c r="G21" s="90"/>
      <c r="H21" s="90"/>
      <c r="I21" s="90"/>
      <c r="J21"/>
      <c r="K21"/>
      <c r="L21"/>
      <c r="M21"/>
      <c r="N21"/>
      <c r="O21"/>
      <c r="P21"/>
      <c r="Q21"/>
      <c r="R21"/>
      <c r="S21"/>
      <c r="T21"/>
      <c r="U21"/>
      <c r="V21"/>
      <c r="W21"/>
      <c r="X21"/>
      <c r="Y21"/>
      <c r="Z21"/>
      <c r="AA21"/>
      <c r="AB21"/>
      <c r="AC21"/>
      <c r="AD21"/>
      <c r="AE21"/>
      <c r="AF21"/>
      <c r="AG21"/>
      <c r="AH21"/>
      <c r="AI21"/>
    </row>
    <row r="22" spans="1:35" ht="12" customHeight="1" x14ac:dyDescent="0.2">
      <c r="A22" s="50" t="s">
        <v>1</v>
      </c>
      <c r="B22" s="73">
        <v>535</v>
      </c>
      <c r="C22" s="73">
        <v>220</v>
      </c>
      <c r="D22" s="73">
        <v>304</v>
      </c>
      <c r="E22" s="73">
        <v>270</v>
      </c>
      <c r="F22" s="73">
        <v>34</v>
      </c>
      <c r="G22" s="73">
        <v>11</v>
      </c>
      <c r="H22" s="73">
        <v>8</v>
      </c>
      <c r="I22" s="73">
        <v>3</v>
      </c>
    </row>
    <row r="23" spans="1:35" ht="22.5" customHeight="1" x14ac:dyDescent="0.2">
      <c r="A23" s="89" t="s">
        <v>142</v>
      </c>
      <c r="B23" s="73">
        <v>18</v>
      </c>
      <c r="C23" s="73">
        <v>5</v>
      </c>
      <c r="D23" s="73">
        <v>13</v>
      </c>
      <c r="E23" s="73">
        <v>13</v>
      </c>
      <c r="F23" s="73">
        <v>0</v>
      </c>
      <c r="G23" s="73">
        <v>0</v>
      </c>
      <c r="H23" s="73">
        <v>0</v>
      </c>
      <c r="I23" s="73">
        <v>0</v>
      </c>
    </row>
    <row r="24" spans="1:35" ht="12" customHeight="1" x14ac:dyDescent="0.2">
      <c r="A24" s="58" t="s">
        <v>144</v>
      </c>
      <c r="B24" s="73">
        <v>14</v>
      </c>
      <c r="C24" s="73">
        <v>9</v>
      </c>
      <c r="D24" s="73">
        <v>5</v>
      </c>
      <c r="E24" s="73">
        <v>5</v>
      </c>
      <c r="F24" s="73">
        <v>0</v>
      </c>
      <c r="G24" s="73">
        <v>0</v>
      </c>
      <c r="H24" s="73">
        <v>0</v>
      </c>
      <c r="I24" s="73">
        <v>0</v>
      </c>
      <c r="J24" s="57"/>
    </row>
    <row r="25" spans="1:35" ht="21.75" customHeight="1" x14ac:dyDescent="0.2">
      <c r="A25" s="89" t="s">
        <v>145</v>
      </c>
      <c r="B25" s="73">
        <v>167</v>
      </c>
      <c r="C25" s="73">
        <v>48</v>
      </c>
      <c r="D25" s="73">
        <v>116</v>
      </c>
      <c r="E25" s="73">
        <v>102</v>
      </c>
      <c r="F25" s="73">
        <v>14</v>
      </c>
      <c r="G25" s="73">
        <v>3</v>
      </c>
      <c r="H25" s="73">
        <v>3</v>
      </c>
      <c r="I25" s="73">
        <v>0</v>
      </c>
    </row>
    <row r="26" spans="1:35" ht="21" customHeight="1" x14ac:dyDescent="0.2">
      <c r="A26" s="89" t="s">
        <v>146</v>
      </c>
      <c r="B26" s="73">
        <v>0</v>
      </c>
      <c r="C26" s="73">
        <v>0</v>
      </c>
      <c r="D26" s="73">
        <v>0</v>
      </c>
      <c r="E26" s="73">
        <v>0</v>
      </c>
      <c r="F26" s="73">
        <v>0</v>
      </c>
      <c r="G26" s="73">
        <v>0</v>
      </c>
      <c r="H26" s="73">
        <v>0</v>
      </c>
      <c r="I26" s="73">
        <v>0</v>
      </c>
    </row>
    <row r="27" spans="1:35" ht="12" customHeight="1" x14ac:dyDescent="0.2">
      <c r="A27" s="58" t="s">
        <v>173</v>
      </c>
      <c r="B27" s="73">
        <v>0</v>
      </c>
      <c r="C27" s="73">
        <v>0</v>
      </c>
      <c r="D27" s="73">
        <v>0</v>
      </c>
      <c r="E27" s="73">
        <v>0</v>
      </c>
      <c r="F27" s="73">
        <v>0</v>
      </c>
      <c r="G27" s="73">
        <v>0</v>
      </c>
      <c r="H27" s="73">
        <v>0</v>
      </c>
      <c r="I27" s="73">
        <v>0</v>
      </c>
    </row>
    <row r="28" spans="1:35" ht="12" customHeight="1" x14ac:dyDescent="0.2">
      <c r="A28" s="58" t="s">
        <v>174</v>
      </c>
      <c r="B28" s="73">
        <v>256</v>
      </c>
      <c r="C28" s="73">
        <v>118</v>
      </c>
      <c r="D28" s="73">
        <v>136</v>
      </c>
      <c r="E28" s="73">
        <v>119</v>
      </c>
      <c r="F28" s="73">
        <v>17</v>
      </c>
      <c r="G28" s="73">
        <v>2</v>
      </c>
      <c r="H28" s="73">
        <v>2</v>
      </c>
      <c r="I28" s="73">
        <v>0</v>
      </c>
    </row>
    <row r="29" spans="1:35" ht="12" customHeight="1" x14ac:dyDescent="0.2">
      <c r="A29" s="58" t="s">
        <v>175</v>
      </c>
      <c r="B29" s="73">
        <v>3</v>
      </c>
      <c r="C29" s="73">
        <v>0</v>
      </c>
      <c r="D29" s="73">
        <v>3</v>
      </c>
      <c r="E29" s="73">
        <v>3</v>
      </c>
      <c r="F29" s="73">
        <v>0</v>
      </c>
      <c r="G29" s="73">
        <v>0</v>
      </c>
      <c r="H29" s="73">
        <v>0</v>
      </c>
      <c r="I29" s="73">
        <v>0</v>
      </c>
    </row>
    <row r="30" spans="1:35" ht="12" customHeight="1" x14ac:dyDescent="0.2">
      <c r="A30" s="58" t="s">
        <v>176</v>
      </c>
      <c r="B30" s="73">
        <v>77</v>
      </c>
      <c r="C30" s="73">
        <v>40</v>
      </c>
      <c r="D30" s="73">
        <v>31</v>
      </c>
      <c r="E30" s="73">
        <v>28</v>
      </c>
      <c r="F30" s="73">
        <v>3</v>
      </c>
      <c r="G30" s="73">
        <v>6</v>
      </c>
      <c r="H30" s="73">
        <v>3</v>
      </c>
      <c r="I30" s="73">
        <v>3</v>
      </c>
    </row>
    <row r="31" spans="1:35" ht="12" customHeight="1" x14ac:dyDescent="0.2">
      <c r="A31" s="58" t="s">
        <v>177</v>
      </c>
      <c r="B31" s="73">
        <v>0</v>
      </c>
      <c r="C31" s="73">
        <v>0</v>
      </c>
      <c r="D31" s="73">
        <v>0</v>
      </c>
      <c r="E31" s="73">
        <v>0</v>
      </c>
      <c r="F31" s="73">
        <v>0</v>
      </c>
      <c r="G31" s="73">
        <v>0</v>
      </c>
      <c r="H31" s="73">
        <v>0</v>
      </c>
      <c r="I31" s="73">
        <v>0</v>
      </c>
    </row>
    <row r="32" spans="1:35" x14ac:dyDescent="0.2">
      <c r="A32" s="50"/>
      <c r="B32" s="65"/>
      <c r="C32" s="65"/>
      <c r="D32" s="65"/>
      <c r="E32" s="65"/>
      <c r="F32" s="65"/>
      <c r="G32" s="65"/>
      <c r="H32" s="65"/>
      <c r="I32" s="65"/>
    </row>
    <row r="33" spans="1:9" ht="13.5" customHeight="1" x14ac:dyDescent="0.2">
      <c r="A33" s="37" t="s">
        <v>130</v>
      </c>
      <c r="B33" s="38"/>
      <c r="C33" s="38"/>
      <c r="D33" s="38"/>
      <c r="E33" s="38"/>
      <c r="F33" s="38"/>
      <c r="G33" s="38"/>
      <c r="H33" s="38"/>
      <c r="I33" s="38"/>
    </row>
    <row r="34" spans="1:9" x14ac:dyDescent="0.2">
      <c r="A34" s="56"/>
      <c r="B34" s="90"/>
      <c r="C34" s="90"/>
      <c r="D34" s="90"/>
      <c r="E34" s="90"/>
      <c r="F34" s="90"/>
      <c r="G34" s="90"/>
      <c r="H34" s="90"/>
      <c r="I34" s="90"/>
    </row>
    <row r="35" spans="1:9" ht="12" customHeight="1" x14ac:dyDescent="0.2">
      <c r="A35" s="50" t="s">
        <v>1</v>
      </c>
      <c r="B35" s="73">
        <v>4</v>
      </c>
      <c r="C35" s="73">
        <v>0</v>
      </c>
      <c r="D35" s="73">
        <v>3</v>
      </c>
      <c r="E35" s="73">
        <v>2</v>
      </c>
      <c r="F35" s="73">
        <v>1</v>
      </c>
      <c r="G35" s="73">
        <v>1</v>
      </c>
      <c r="H35" s="73">
        <v>0</v>
      </c>
      <c r="I35" s="73">
        <v>1</v>
      </c>
    </row>
    <row r="36" spans="1:9" ht="22.5" customHeight="1" x14ac:dyDescent="0.2">
      <c r="A36" s="89" t="s">
        <v>142</v>
      </c>
      <c r="B36" s="73">
        <v>0</v>
      </c>
      <c r="C36" s="73">
        <v>0</v>
      </c>
      <c r="D36" s="73">
        <v>0</v>
      </c>
      <c r="E36" s="73">
        <v>0</v>
      </c>
      <c r="F36" s="73">
        <v>0</v>
      </c>
      <c r="G36" s="73">
        <v>0</v>
      </c>
      <c r="H36" s="73">
        <v>0</v>
      </c>
      <c r="I36" s="73">
        <v>0</v>
      </c>
    </row>
    <row r="37" spans="1:9" ht="12" customHeight="1" x14ac:dyDescent="0.2">
      <c r="A37" s="58" t="s">
        <v>144</v>
      </c>
      <c r="B37" s="73">
        <v>0</v>
      </c>
      <c r="C37" s="73">
        <v>0</v>
      </c>
      <c r="D37" s="73">
        <v>0</v>
      </c>
      <c r="E37" s="73">
        <v>0</v>
      </c>
      <c r="F37" s="73">
        <v>0</v>
      </c>
      <c r="G37" s="73">
        <v>0</v>
      </c>
      <c r="H37" s="73">
        <v>0</v>
      </c>
      <c r="I37" s="73">
        <v>0</v>
      </c>
    </row>
    <row r="38" spans="1:9" ht="21.75" customHeight="1" x14ac:dyDescent="0.2">
      <c r="A38" s="89" t="s">
        <v>145</v>
      </c>
      <c r="B38" s="73">
        <v>0</v>
      </c>
      <c r="C38" s="73">
        <v>0</v>
      </c>
      <c r="D38" s="73">
        <v>0</v>
      </c>
      <c r="E38" s="73">
        <v>0</v>
      </c>
      <c r="F38" s="73">
        <v>0</v>
      </c>
      <c r="G38" s="73">
        <v>0</v>
      </c>
      <c r="H38" s="73">
        <v>0</v>
      </c>
      <c r="I38" s="73">
        <v>0</v>
      </c>
    </row>
    <row r="39" spans="1:9" ht="21" customHeight="1" x14ac:dyDescent="0.2">
      <c r="A39" s="89" t="s">
        <v>146</v>
      </c>
      <c r="B39" s="73">
        <v>0</v>
      </c>
      <c r="C39" s="73">
        <v>0</v>
      </c>
      <c r="D39" s="73">
        <v>0</v>
      </c>
      <c r="E39" s="73">
        <v>0</v>
      </c>
      <c r="F39" s="73">
        <v>0</v>
      </c>
      <c r="G39" s="73">
        <v>0</v>
      </c>
      <c r="H39" s="73">
        <v>0</v>
      </c>
      <c r="I39" s="73">
        <v>0</v>
      </c>
    </row>
    <row r="40" spans="1:9" ht="12" customHeight="1" x14ac:dyDescent="0.2">
      <c r="A40" s="58" t="s">
        <v>173</v>
      </c>
      <c r="B40" s="73">
        <v>0</v>
      </c>
      <c r="C40" s="73">
        <v>0</v>
      </c>
      <c r="D40" s="73">
        <v>0</v>
      </c>
      <c r="E40" s="73">
        <v>0</v>
      </c>
      <c r="F40" s="73">
        <v>0</v>
      </c>
      <c r="G40" s="73">
        <v>0</v>
      </c>
      <c r="H40" s="73">
        <v>0</v>
      </c>
      <c r="I40" s="73">
        <v>0</v>
      </c>
    </row>
    <row r="41" spans="1:9" ht="12" customHeight="1" x14ac:dyDescent="0.2">
      <c r="A41" s="58" t="s">
        <v>174</v>
      </c>
      <c r="B41" s="73">
        <v>3</v>
      </c>
      <c r="C41" s="73">
        <v>0</v>
      </c>
      <c r="D41" s="73">
        <v>2</v>
      </c>
      <c r="E41" s="73">
        <v>2</v>
      </c>
      <c r="F41" s="73">
        <v>0</v>
      </c>
      <c r="G41" s="73">
        <v>1</v>
      </c>
      <c r="H41" s="73">
        <v>0</v>
      </c>
      <c r="I41" s="73">
        <v>1</v>
      </c>
    </row>
    <row r="42" spans="1:9" ht="12" customHeight="1" x14ac:dyDescent="0.2">
      <c r="A42" s="58" t="s">
        <v>175</v>
      </c>
      <c r="B42" s="73">
        <v>0</v>
      </c>
      <c r="C42" s="73">
        <v>0</v>
      </c>
      <c r="D42" s="73">
        <v>0</v>
      </c>
      <c r="E42" s="73">
        <v>0</v>
      </c>
      <c r="F42" s="73">
        <v>0</v>
      </c>
      <c r="G42" s="73">
        <v>0</v>
      </c>
      <c r="H42" s="73">
        <v>0</v>
      </c>
      <c r="I42" s="73">
        <v>0</v>
      </c>
    </row>
    <row r="43" spans="1:9" ht="12" customHeight="1" x14ac:dyDescent="0.2">
      <c r="A43" s="58" t="s">
        <v>176</v>
      </c>
      <c r="B43" s="73">
        <v>1</v>
      </c>
      <c r="C43" s="73">
        <v>0</v>
      </c>
      <c r="D43" s="73">
        <v>1</v>
      </c>
      <c r="E43" s="73">
        <v>0</v>
      </c>
      <c r="F43" s="73">
        <v>1</v>
      </c>
      <c r="G43" s="73">
        <v>0</v>
      </c>
      <c r="H43" s="73">
        <v>0</v>
      </c>
      <c r="I43" s="73">
        <v>0</v>
      </c>
    </row>
    <row r="44" spans="1:9" ht="12" customHeight="1" x14ac:dyDescent="0.2">
      <c r="A44" s="58" t="s">
        <v>177</v>
      </c>
      <c r="B44" s="73">
        <v>0</v>
      </c>
      <c r="C44" s="73">
        <v>0</v>
      </c>
      <c r="D44" s="73">
        <v>0</v>
      </c>
      <c r="E44" s="73">
        <v>0</v>
      </c>
      <c r="F44" s="73">
        <v>0</v>
      </c>
      <c r="G44" s="73">
        <v>0</v>
      </c>
      <c r="H44" s="73">
        <v>0</v>
      </c>
      <c r="I44" s="73">
        <v>0</v>
      </c>
    </row>
    <row r="45" spans="1:9" customFormat="1" x14ac:dyDescent="0.2">
      <c r="A45" s="54"/>
      <c r="B45" s="54"/>
      <c r="C45" s="54"/>
      <c r="D45" s="54"/>
      <c r="E45" s="54"/>
      <c r="F45" s="54"/>
      <c r="G45" s="54"/>
      <c r="H45" s="54"/>
      <c r="I45" s="54"/>
    </row>
    <row r="46" spans="1:9" customFormat="1" x14ac:dyDescent="0.2"/>
    <row r="47" spans="1:9" customFormat="1" x14ac:dyDescent="0.2"/>
    <row r="48" spans="1:9" customFormat="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sheetData>
  <mergeCells count="6">
    <mergeCell ref="C3:I3"/>
    <mergeCell ref="D4:F4"/>
    <mergeCell ref="G4:I4"/>
    <mergeCell ref="A3:A5"/>
    <mergeCell ref="B3:B5"/>
    <mergeCell ref="C4:C5"/>
  </mergeCells>
  <phoneticPr fontId="9" type="noConversion"/>
  <hyperlinks>
    <hyperlink ref="J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showWhiteSpace="0" zoomScaleNormal="100" workbookViewId="0">
      <pane ySplit="4" topLeftCell="A5" activePane="bottomLeft" state="frozen"/>
      <selection activeCell="J4" sqref="J4"/>
      <selection pane="bottomLeft" activeCell="J4" sqref="J4"/>
    </sheetView>
  </sheetViews>
  <sheetFormatPr baseColWidth="10" defaultRowHeight="12.75" x14ac:dyDescent="0.2"/>
  <cols>
    <col min="1" max="1" width="27.28515625" customWidth="1"/>
    <col min="2" max="8" width="8.42578125" customWidth="1"/>
  </cols>
  <sheetData>
    <row r="1" spans="1:23" s="19" customFormat="1" ht="25.5" customHeight="1" x14ac:dyDescent="0.2">
      <c r="A1" s="16"/>
      <c r="B1" s="17"/>
      <c r="C1" s="17"/>
      <c r="D1" s="17"/>
      <c r="E1" s="17"/>
      <c r="F1" s="18"/>
      <c r="G1" s="18"/>
      <c r="H1" s="18"/>
      <c r="I1" s="18"/>
      <c r="J1" s="18"/>
      <c r="K1" s="18"/>
      <c r="L1" s="18"/>
      <c r="M1" s="18"/>
      <c r="N1" s="18"/>
      <c r="O1" s="9"/>
      <c r="P1" s="9"/>
      <c r="Q1" s="9"/>
      <c r="R1" s="9"/>
      <c r="S1" s="9"/>
      <c r="T1" s="9"/>
      <c r="U1" s="9"/>
      <c r="V1" s="9"/>
      <c r="W1" s="9"/>
    </row>
    <row r="2" spans="1:23" ht="9" customHeight="1" x14ac:dyDescent="0.2">
      <c r="A2" s="1"/>
      <c r="B2" s="1"/>
      <c r="C2" s="2"/>
      <c r="D2" s="1"/>
      <c r="E2" s="3"/>
      <c r="F2" s="1"/>
      <c r="G2" s="1"/>
      <c r="H2" s="1"/>
    </row>
    <row r="3" spans="1:23" ht="18.75" customHeight="1" x14ac:dyDescent="0.2">
      <c r="A3" s="185" t="s">
        <v>77</v>
      </c>
      <c r="B3" s="185" t="s">
        <v>111</v>
      </c>
      <c r="C3" s="124" t="s">
        <v>251</v>
      </c>
      <c r="D3" s="125"/>
      <c r="E3" s="125"/>
      <c r="F3" s="125"/>
      <c r="G3" s="125"/>
      <c r="H3" s="174"/>
      <c r="I3" s="184" t="s">
        <v>383</v>
      </c>
    </row>
    <row r="4" spans="1:23" ht="60" customHeight="1" x14ac:dyDescent="0.2">
      <c r="A4" s="186"/>
      <c r="B4" s="186"/>
      <c r="C4" s="49" t="s">
        <v>106</v>
      </c>
      <c r="D4" s="40" t="s">
        <v>221</v>
      </c>
      <c r="E4" s="13" t="s">
        <v>105</v>
      </c>
      <c r="F4" s="13" t="s">
        <v>103</v>
      </c>
      <c r="G4" s="13" t="s">
        <v>107</v>
      </c>
      <c r="H4" s="13" t="s">
        <v>104</v>
      </c>
    </row>
    <row r="5" spans="1:23" ht="9.9499999999999993" customHeight="1" x14ac:dyDescent="0.2">
      <c r="A5" s="22"/>
      <c r="B5" s="22"/>
      <c r="C5" s="70"/>
      <c r="D5" s="70"/>
      <c r="E5" s="22"/>
      <c r="F5" s="22"/>
      <c r="G5" s="20"/>
      <c r="H5" s="22"/>
    </row>
    <row r="6" spans="1:23" ht="13.5" customHeight="1" x14ac:dyDescent="0.2">
      <c r="A6" s="39" t="s">
        <v>200</v>
      </c>
      <c r="B6" s="39"/>
      <c r="C6" s="39"/>
      <c r="D6" s="39"/>
      <c r="E6" s="39"/>
      <c r="F6" s="39"/>
      <c r="G6" s="39"/>
      <c r="H6" s="39"/>
    </row>
    <row r="7" spans="1:23" ht="11.1" customHeight="1" x14ac:dyDescent="0.2">
      <c r="A7" s="20"/>
      <c r="B7" s="20"/>
      <c r="C7" s="70"/>
      <c r="D7" s="22"/>
      <c r="E7" s="71"/>
      <c r="F7" s="22"/>
      <c r="G7" s="20"/>
      <c r="H7" s="50"/>
    </row>
    <row r="8" spans="1:23" ht="15" customHeight="1" x14ac:dyDescent="0.2">
      <c r="A8" s="50" t="s">
        <v>36</v>
      </c>
      <c r="B8" s="57">
        <v>45472</v>
      </c>
      <c r="C8" s="57">
        <v>1743</v>
      </c>
      <c r="D8" s="57">
        <v>1102</v>
      </c>
      <c r="E8" s="57">
        <v>17393</v>
      </c>
      <c r="F8" s="57">
        <v>23765</v>
      </c>
      <c r="G8" s="57">
        <v>53</v>
      </c>
      <c r="H8" s="57">
        <v>1416</v>
      </c>
      <c r="I8" s="123"/>
    </row>
    <row r="9" spans="1:23" ht="12.95" customHeight="1" x14ac:dyDescent="0.2">
      <c r="A9" s="76"/>
      <c r="B9" s="57"/>
      <c r="C9" s="57"/>
      <c r="D9" s="57"/>
      <c r="E9" s="57"/>
      <c r="F9" s="57"/>
      <c r="G9" s="57"/>
      <c r="H9" s="57"/>
      <c r="I9" s="123"/>
    </row>
    <row r="10" spans="1:23" ht="15" customHeight="1" x14ac:dyDescent="0.2">
      <c r="A10" s="50" t="s">
        <v>201</v>
      </c>
      <c r="B10" s="57">
        <v>42597</v>
      </c>
      <c r="C10" s="57">
        <v>1595</v>
      </c>
      <c r="D10" s="57">
        <v>1102</v>
      </c>
      <c r="E10" s="57">
        <v>16082</v>
      </c>
      <c r="F10" s="57">
        <v>23765</v>
      </c>
      <c r="G10" s="57">
        <v>53</v>
      </c>
      <c r="H10" s="129" t="s">
        <v>256</v>
      </c>
      <c r="I10" s="123"/>
    </row>
    <row r="11" spans="1:23" ht="15" customHeight="1" x14ac:dyDescent="0.2">
      <c r="A11" s="58" t="s">
        <v>38</v>
      </c>
      <c r="B11" s="57">
        <v>24798</v>
      </c>
      <c r="C11" s="57">
        <v>829</v>
      </c>
      <c r="D11" s="57">
        <v>581</v>
      </c>
      <c r="E11" s="57">
        <v>8360</v>
      </c>
      <c r="F11" s="59">
        <v>15011</v>
      </c>
      <c r="G11" s="59">
        <v>17</v>
      </c>
      <c r="H11" s="129" t="s">
        <v>256</v>
      </c>
      <c r="I11" s="123"/>
    </row>
    <row r="12" spans="1:23" ht="15" customHeight="1" x14ac:dyDescent="0.2">
      <c r="A12" s="91" t="s">
        <v>39</v>
      </c>
      <c r="B12" s="57">
        <v>17578</v>
      </c>
      <c r="C12" s="57">
        <v>766</v>
      </c>
      <c r="D12" s="57">
        <v>518</v>
      </c>
      <c r="E12" s="57">
        <v>7574</v>
      </c>
      <c r="F12" s="57">
        <v>8684</v>
      </c>
      <c r="G12" s="57">
        <v>36</v>
      </c>
      <c r="H12" s="129" t="s">
        <v>256</v>
      </c>
      <c r="I12" s="123"/>
    </row>
    <row r="13" spans="1:23" ht="15" customHeight="1" x14ac:dyDescent="0.2">
      <c r="A13" s="91" t="s">
        <v>40</v>
      </c>
      <c r="B13" s="57">
        <v>207</v>
      </c>
      <c r="C13" s="57">
        <v>0</v>
      </c>
      <c r="D13" s="57">
        <v>3</v>
      </c>
      <c r="E13" s="57">
        <v>141</v>
      </c>
      <c r="F13" s="57">
        <v>63</v>
      </c>
      <c r="G13" s="57">
        <v>0</v>
      </c>
      <c r="H13" s="129" t="s">
        <v>256</v>
      </c>
      <c r="I13" s="123"/>
    </row>
    <row r="14" spans="1:23" ht="15" customHeight="1" x14ac:dyDescent="0.2">
      <c r="A14" s="91" t="s">
        <v>41</v>
      </c>
      <c r="B14" s="57">
        <v>14</v>
      </c>
      <c r="C14" s="65">
        <v>0</v>
      </c>
      <c r="D14" s="65">
        <v>0</v>
      </c>
      <c r="E14" s="65">
        <v>7</v>
      </c>
      <c r="F14" s="57">
        <v>7</v>
      </c>
      <c r="G14" s="57">
        <v>0</v>
      </c>
      <c r="H14" s="129" t="s">
        <v>256</v>
      </c>
      <c r="I14" s="123"/>
    </row>
    <row r="15" spans="1:23" ht="12.95" customHeight="1" x14ac:dyDescent="0.2">
      <c r="A15" s="50"/>
      <c r="B15" s="92"/>
      <c r="C15" s="92"/>
      <c r="D15" s="92"/>
      <c r="E15" s="92"/>
      <c r="F15" s="92"/>
      <c r="G15" s="92"/>
      <c r="H15" s="129"/>
      <c r="I15" s="123"/>
    </row>
    <row r="16" spans="1:23" ht="15" customHeight="1" x14ac:dyDescent="0.2">
      <c r="A16" s="58" t="s">
        <v>202</v>
      </c>
      <c r="B16" s="57">
        <v>42409</v>
      </c>
      <c r="C16" s="57">
        <v>1511</v>
      </c>
      <c r="D16" s="57">
        <v>1051</v>
      </c>
      <c r="E16" s="57">
        <v>16082</v>
      </c>
      <c r="F16" s="57">
        <v>23765</v>
      </c>
      <c r="G16" s="129" t="s">
        <v>256</v>
      </c>
      <c r="H16" s="129" t="s">
        <v>256</v>
      </c>
      <c r="I16" s="123"/>
    </row>
    <row r="17" spans="1:9" ht="15" customHeight="1" x14ac:dyDescent="0.2">
      <c r="A17" s="93" t="s">
        <v>38</v>
      </c>
      <c r="B17" s="57">
        <v>24699</v>
      </c>
      <c r="C17" s="57">
        <v>772</v>
      </c>
      <c r="D17" s="57">
        <v>556</v>
      </c>
      <c r="E17" s="57">
        <v>8360</v>
      </c>
      <c r="F17" s="57">
        <v>15011</v>
      </c>
      <c r="G17" s="129" t="s">
        <v>256</v>
      </c>
      <c r="H17" s="129" t="s">
        <v>256</v>
      </c>
      <c r="I17" s="123"/>
    </row>
    <row r="18" spans="1:9" ht="15" customHeight="1" x14ac:dyDescent="0.2">
      <c r="A18" s="93" t="s">
        <v>39</v>
      </c>
      <c r="B18" s="57">
        <v>17489</v>
      </c>
      <c r="C18" s="57">
        <v>739</v>
      </c>
      <c r="D18" s="57">
        <v>492</v>
      </c>
      <c r="E18" s="57">
        <v>7574</v>
      </c>
      <c r="F18" s="57">
        <v>8684</v>
      </c>
      <c r="G18" s="129" t="s">
        <v>256</v>
      </c>
      <c r="H18" s="129" t="s">
        <v>256</v>
      </c>
      <c r="I18" s="123"/>
    </row>
    <row r="19" spans="1:9" ht="15" customHeight="1" x14ac:dyDescent="0.2">
      <c r="A19" s="93" t="s">
        <v>40</v>
      </c>
      <c r="B19" s="57">
        <v>207</v>
      </c>
      <c r="C19" s="57">
        <v>0</v>
      </c>
      <c r="D19" s="57">
        <v>3</v>
      </c>
      <c r="E19" s="57">
        <v>141</v>
      </c>
      <c r="F19" s="57">
        <v>63</v>
      </c>
      <c r="G19" s="129" t="s">
        <v>256</v>
      </c>
      <c r="H19" s="129" t="s">
        <v>256</v>
      </c>
      <c r="I19" s="123"/>
    </row>
    <row r="20" spans="1:9" ht="15" customHeight="1" x14ac:dyDescent="0.2">
      <c r="A20" s="93" t="s">
        <v>41</v>
      </c>
      <c r="B20" s="57">
        <v>14</v>
      </c>
      <c r="C20" s="65">
        <v>0</v>
      </c>
      <c r="D20" s="65">
        <v>0</v>
      </c>
      <c r="E20" s="65">
        <v>7</v>
      </c>
      <c r="F20" s="57">
        <v>7</v>
      </c>
      <c r="G20" s="129" t="s">
        <v>256</v>
      </c>
      <c r="H20" s="129" t="s">
        <v>256</v>
      </c>
      <c r="I20" s="123"/>
    </row>
    <row r="21" spans="1:9" ht="12.95" customHeight="1" x14ac:dyDescent="0.2">
      <c r="A21" s="93"/>
      <c r="B21" s="57"/>
      <c r="C21" s="65"/>
      <c r="D21" s="65"/>
      <c r="E21" s="65"/>
      <c r="F21" s="57"/>
      <c r="G21" s="65"/>
      <c r="H21" s="65"/>
      <c r="I21" s="123"/>
    </row>
    <row r="22" spans="1:9" ht="15" customHeight="1" x14ac:dyDescent="0.2">
      <c r="A22" s="61" t="s">
        <v>132</v>
      </c>
      <c r="B22" s="92"/>
      <c r="C22" s="57"/>
      <c r="D22" s="92"/>
      <c r="E22" s="92"/>
      <c r="F22" s="57"/>
      <c r="G22" s="57"/>
      <c r="H22" s="57"/>
      <c r="I22" s="123"/>
    </row>
    <row r="23" spans="1:9" ht="24" customHeight="1" x14ac:dyDescent="0.2">
      <c r="A23" s="60" t="s">
        <v>302</v>
      </c>
      <c r="B23" s="57">
        <v>2616</v>
      </c>
      <c r="C23" s="57">
        <v>1</v>
      </c>
      <c r="D23" s="57">
        <v>0</v>
      </c>
      <c r="E23" s="57">
        <v>1129</v>
      </c>
      <c r="F23" s="57">
        <v>1486</v>
      </c>
      <c r="G23" s="65" t="s">
        <v>304</v>
      </c>
      <c r="H23" s="129" t="s">
        <v>256</v>
      </c>
      <c r="I23" s="123"/>
    </row>
    <row r="24" spans="1:9" ht="33.75" customHeight="1" x14ac:dyDescent="0.2">
      <c r="A24" s="60" t="s">
        <v>303</v>
      </c>
      <c r="B24" s="92">
        <v>274</v>
      </c>
      <c r="C24" s="57">
        <v>12</v>
      </c>
      <c r="D24" s="92">
        <v>87</v>
      </c>
      <c r="E24" s="92">
        <v>125</v>
      </c>
      <c r="F24" s="57">
        <v>50</v>
      </c>
      <c r="G24" s="95">
        <v>0</v>
      </c>
      <c r="H24" s="95">
        <v>0</v>
      </c>
      <c r="I24" s="123"/>
    </row>
    <row r="25" spans="1:9" ht="12.95" customHeight="1" x14ac:dyDescent="0.2">
      <c r="A25" s="76"/>
      <c r="B25" s="92"/>
      <c r="C25" s="57"/>
      <c r="D25" s="92"/>
      <c r="E25" s="92"/>
      <c r="F25" s="57"/>
      <c r="G25" s="95"/>
      <c r="H25" s="95"/>
      <c r="I25" s="123"/>
    </row>
    <row r="26" spans="1:9" ht="15" customHeight="1" x14ac:dyDescent="0.2">
      <c r="A26" s="58" t="s">
        <v>204</v>
      </c>
      <c r="B26" s="57">
        <v>188</v>
      </c>
      <c r="C26" s="57">
        <v>84</v>
      </c>
      <c r="D26" s="57">
        <v>51</v>
      </c>
      <c r="E26" s="129" t="s">
        <v>256</v>
      </c>
      <c r="F26" s="129" t="s">
        <v>256</v>
      </c>
      <c r="G26" s="57">
        <v>53</v>
      </c>
      <c r="H26" s="129" t="s">
        <v>256</v>
      </c>
      <c r="I26" s="123"/>
    </row>
    <row r="27" spans="1:9" ht="15" customHeight="1" x14ac:dyDescent="0.2">
      <c r="A27" s="93" t="s">
        <v>38</v>
      </c>
      <c r="B27" s="57">
        <v>99</v>
      </c>
      <c r="C27" s="57">
        <v>57</v>
      </c>
      <c r="D27" s="57">
        <v>25</v>
      </c>
      <c r="E27" s="129" t="s">
        <v>256</v>
      </c>
      <c r="F27" s="129" t="s">
        <v>256</v>
      </c>
      <c r="G27" s="57">
        <v>17</v>
      </c>
      <c r="H27" s="129" t="s">
        <v>256</v>
      </c>
      <c r="I27" s="123"/>
    </row>
    <row r="28" spans="1:9" ht="15" customHeight="1" x14ac:dyDescent="0.2">
      <c r="A28" s="93" t="s">
        <v>39</v>
      </c>
      <c r="B28" s="57">
        <v>89</v>
      </c>
      <c r="C28" s="57">
        <v>27</v>
      </c>
      <c r="D28" s="57">
        <v>26</v>
      </c>
      <c r="E28" s="129" t="s">
        <v>256</v>
      </c>
      <c r="F28" s="129" t="s">
        <v>256</v>
      </c>
      <c r="G28" s="59">
        <v>36</v>
      </c>
      <c r="H28" s="129" t="s">
        <v>256</v>
      </c>
      <c r="I28" s="123"/>
    </row>
    <row r="29" spans="1:9" ht="15" customHeight="1" x14ac:dyDescent="0.2">
      <c r="A29" s="93" t="s">
        <v>40</v>
      </c>
      <c r="B29" s="57">
        <v>0</v>
      </c>
      <c r="C29" s="57">
        <v>0</v>
      </c>
      <c r="D29" s="57">
        <v>0</v>
      </c>
      <c r="E29" s="129" t="s">
        <v>256</v>
      </c>
      <c r="F29" s="129" t="s">
        <v>256</v>
      </c>
      <c r="G29" s="57">
        <v>0</v>
      </c>
      <c r="H29" s="129" t="s">
        <v>256</v>
      </c>
      <c r="I29" s="123"/>
    </row>
    <row r="30" spans="1:9" ht="15" customHeight="1" x14ac:dyDescent="0.2">
      <c r="A30" s="93" t="s">
        <v>41</v>
      </c>
      <c r="B30" s="57">
        <v>0</v>
      </c>
      <c r="C30" s="65">
        <v>0</v>
      </c>
      <c r="D30" s="65">
        <v>0</v>
      </c>
      <c r="E30" s="129" t="s">
        <v>256</v>
      </c>
      <c r="F30" s="129" t="s">
        <v>256</v>
      </c>
      <c r="G30" s="57">
        <v>0</v>
      </c>
      <c r="H30" s="129" t="s">
        <v>256</v>
      </c>
      <c r="I30" s="123"/>
    </row>
    <row r="31" spans="1:9" ht="12.95" customHeight="1" x14ac:dyDescent="0.2">
      <c r="A31" s="76"/>
      <c r="B31" s="92"/>
      <c r="C31" s="92"/>
      <c r="D31" s="92"/>
      <c r="E31" s="95"/>
      <c r="F31" s="95"/>
      <c r="G31" s="92"/>
      <c r="H31" s="95"/>
      <c r="I31" s="123"/>
    </row>
    <row r="32" spans="1:9" ht="15" customHeight="1" x14ac:dyDescent="0.2">
      <c r="A32" s="50" t="s">
        <v>34</v>
      </c>
      <c r="B32" s="57">
        <v>2701</v>
      </c>
      <c r="C32" s="57">
        <v>129</v>
      </c>
      <c r="D32" s="129" t="s">
        <v>256</v>
      </c>
      <c r="E32" s="57">
        <v>1156</v>
      </c>
      <c r="F32" s="129" t="s">
        <v>256</v>
      </c>
      <c r="G32" s="129" t="s">
        <v>256</v>
      </c>
      <c r="H32" s="59">
        <v>1416</v>
      </c>
      <c r="I32" s="123"/>
    </row>
    <row r="33" spans="1:9" ht="12.95" customHeight="1" x14ac:dyDescent="0.2">
      <c r="A33" s="76"/>
      <c r="B33" s="92"/>
      <c r="C33" s="57"/>
      <c r="D33" s="95"/>
      <c r="E33" s="92"/>
      <c r="F33" s="95"/>
      <c r="G33" s="95"/>
      <c r="H33" s="59"/>
      <c r="I33" s="123"/>
    </row>
    <row r="34" spans="1:9" ht="15" customHeight="1" x14ac:dyDescent="0.2">
      <c r="A34" s="76" t="s">
        <v>31</v>
      </c>
      <c r="B34" s="57">
        <v>174</v>
      </c>
      <c r="C34" s="57">
        <v>19</v>
      </c>
      <c r="D34" s="129" t="s">
        <v>256</v>
      </c>
      <c r="E34" s="57">
        <v>155</v>
      </c>
      <c r="F34" s="65" t="s">
        <v>256</v>
      </c>
      <c r="G34" s="129" t="s">
        <v>256</v>
      </c>
      <c r="H34" s="65">
        <v>0</v>
      </c>
      <c r="I34" s="123"/>
    </row>
    <row r="35" spans="1:9" ht="12.95" customHeight="1" x14ac:dyDescent="0.2">
      <c r="A35" s="76"/>
      <c r="B35" s="57"/>
      <c r="C35" s="57"/>
      <c r="D35" s="65"/>
      <c r="E35" s="57"/>
      <c r="F35" s="65"/>
      <c r="G35" s="65"/>
      <c r="H35" s="65"/>
    </row>
    <row r="36" spans="1:9" ht="13.5" customHeight="1" x14ac:dyDescent="0.2">
      <c r="A36" s="39" t="s">
        <v>102</v>
      </c>
      <c r="B36" s="38"/>
      <c r="C36" s="38"/>
      <c r="D36" s="38"/>
      <c r="E36" s="38"/>
      <c r="F36" s="38"/>
      <c r="G36" s="38"/>
      <c r="H36" s="38"/>
    </row>
    <row r="37" spans="1:9" ht="12.95" customHeight="1" x14ac:dyDescent="0.2">
      <c r="A37" s="76"/>
      <c r="B37" s="92"/>
      <c r="C37" s="57"/>
      <c r="D37" s="92"/>
      <c r="E37" s="92"/>
      <c r="F37" s="59"/>
      <c r="G37" s="59"/>
      <c r="H37" s="59"/>
    </row>
    <row r="38" spans="1:9" ht="15" customHeight="1" x14ac:dyDescent="0.2">
      <c r="A38" s="50" t="s">
        <v>37</v>
      </c>
      <c r="B38" s="83">
        <v>87.2</v>
      </c>
      <c r="C38" s="83">
        <v>91.6</v>
      </c>
      <c r="D38" s="83">
        <v>87.6</v>
      </c>
      <c r="E38" s="83">
        <v>89.1</v>
      </c>
      <c r="F38" s="83">
        <v>85.6</v>
      </c>
      <c r="G38" s="96">
        <v>62.3</v>
      </c>
      <c r="H38" s="96">
        <v>0</v>
      </c>
    </row>
    <row r="39" spans="1:9" ht="15" customHeight="1" x14ac:dyDescent="0.2">
      <c r="A39" s="58" t="s">
        <v>203</v>
      </c>
      <c r="B39" s="83">
        <v>84.1</v>
      </c>
      <c r="C39" s="83">
        <v>93.3</v>
      </c>
      <c r="D39" s="96">
        <v>88.6</v>
      </c>
      <c r="E39" s="83">
        <v>85.3</v>
      </c>
      <c r="F39" s="96">
        <v>82.4</v>
      </c>
      <c r="G39" s="96">
        <v>0</v>
      </c>
      <c r="H39" s="83">
        <v>0</v>
      </c>
    </row>
    <row r="40" spans="1:9" ht="15" customHeight="1" x14ac:dyDescent="0.2">
      <c r="A40" s="50" t="s">
        <v>263</v>
      </c>
      <c r="B40" s="83">
        <v>125.1</v>
      </c>
      <c r="C40" s="96">
        <v>61.2</v>
      </c>
      <c r="D40" s="96">
        <v>0</v>
      </c>
      <c r="E40" s="83">
        <v>79.5</v>
      </c>
      <c r="F40" s="96">
        <v>0</v>
      </c>
      <c r="G40" s="96">
        <v>0</v>
      </c>
      <c r="H40" s="96">
        <v>168.2</v>
      </c>
    </row>
    <row r="41" spans="1:9" ht="15" customHeight="1" x14ac:dyDescent="0.2">
      <c r="A41" s="53" t="s">
        <v>264</v>
      </c>
      <c r="B41" s="83">
        <v>0</v>
      </c>
      <c r="C41" s="83">
        <v>0</v>
      </c>
      <c r="D41" s="83">
        <v>0</v>
      </c>
      <c r="E41" s="83">
        <v>0</v>
      </c>
      <c r="F41" s="83">
        <v>0</v>
      </c>
      <c r="G41" s="83">
        <v>0</v>
      </c>
      <c r="H41" s="83">
        <v>0</v>
      </c>
    </row>
    <row r="42" spans="1:9" ht="11.1" customHeight="1" x14ac:dyDescent="0.2">
      <c r="A42" s="53"/>
      <c r="B42" s="83"/>
      <c r="C42" s="83"/>
      <c r="D42" s="83"/>
      <c r="E42" s="83"/>
      <c r="F42" s="83"/>
      <c r="G42" s="83"/>
      <c r="H42" s="83"/>
    </row>
    <row r="43" spans="1:9" ht="11.1" customHeight="1" x14ac:dyDescent="0.2">
      <c r="A43" s="53"/>
      <c r="B43" s="83"/>
      <c r="C43" s="83"/>
      <c r="D43" s="83"/>
      <c r="E43" s="83"/>
      <c r="F43" s="83"/>
      <c r="G43" s="83"/>
      <c r="H43" s="83"/>
    </row>
    <row r="44" spans="1:9" ht="33" customHeight="1" x14ac:dyDescent="0.2">
      <c r="A44" s="205" t="s">
        <v>324</v>
      </c>
      <c r="B44" s="205"/>
      <c r="C44" s="205"/>
      <c r="D44" s="205"/>
      <c r="E44" s="205"/>
      <c r="F44" s="205"/>
      <c r="G44" s="205"/>
      <c r="H44" s="205"/>
    </row>
    <row r="45" spans="1:9" ht="11.1" customHeight="1" x14ac:dyDescent="0.2">
      <c r="B45" s="53"/>
      <c r="C45" s="53"/>
      <c r="D45" s="53"/>
      <c r="E45" s="53"/>
      <c r="F45" s="53"/>
      <c r="G45" s="53"/>
      <c r="H45" s="53"/>
    </row>
    <row r="46" spans="1:9" ht="11.1" customHeight="1" x14ac:dyDescent="0.2">
      <c r="B46" s="97"/>
      <c r="C46" s="97"/>
      <c r="D46" s="97"/>
      <c r="E46" s="97"/>
      <c r="F46" s="97"/>
      <c r="G46" s="97"/>
      <c r="H46" s="97"/>
    </row>
    <row r="47" spans="1:9" ht="11.1" customHeight="1" x14ac:dyDescent="0.2">
      <c r="B47" s="97"/>
      <c r="C47" s="97"/>
      <c r="D47" s="97"/>
      <c r="E47" s="97"/>
      <c r="F47" s="97"/>
      <c r="G47" s="97"/>
      <c r="H47" s="97"/>
    </row>
    <row r="48" spans="1:9" x14ac:dyDescent="0.2">
      <c r="A48" s="54"/>
      <c r="B48" s="54"/>
      <c r="C48" s="54"/>
      <c r="D48" s="54"/>
      <c r="E48" s="54"/>
      <c r="F48" s="54"/>
      <c r="G48" s="54"/>
      <c r="H48" s="54"/>
    </row>
    <row r="49" spans="1:8" x14ac:dyDescent="0.2">
      <c r="A49" s="54"/>
      <c r="B49" s="54"/>
      <c r="C49" s="54"/>
      <c r="D49" s="54"/>
      <c r="E49" s="54"/>
      <c r="F49" s="54"/>
      <c r="G49" s="54"/>
      <c r="H49" s="54"/>
    </row>
  </sheetData>
  <mergeCells count="3">
    <mergeCell ref="A3:A4"/>
    <mergeCell ref="B3:B4"/>
    <mergeCell ref="A44:H44"/>
  </mergeCells>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
  <sheetViews>
    <sheetView zoomScaleNormal="100" workbookViewId="0">
      <pane ySplit="5" topLeftCell="A6" activePane="bottomLeft" state="frozen"/>
      <selection activeCell="J4" sqref="J4"/>
      <selection pane="bottomLeft" activeCell="J4" sqref="J4"/>
    </sheetView>
  </sheetViews>
  <sheetFormatPr baseColWidth="10" defaultRowHeight="12.75" x14ac:dyDescent="0.2"/>
  <cols>
    <col min="1" max="1" width="27.28515625" customWidth="1"/>
    <col min="2" max="8" width="8.42578125" customWidth="1"/>
  </cols>
  <sheetData>
    <row r="1" spans="1:23" s="19" customFormat="1" ht="25.5" customHeight="1" x14ac:dyDescent="0.2">
      <c r="A1" s="16"/>
      <c r="B1" s="17"/>
      <c r="C1" s="17"/>
      <c r="D1" s="17"/>
      <c r="E1" s="17"/>
      <c r="F1" s="18"/>
      <c r="G1" s="18"/>
      <c r="H1" s="18"/>
      <c r="I1" s="18"/>
      <c r="J1" s="18"/>
      <c r="K1" s="18"/>
      <c r="L1" s="18"/>
      <c r="M1" s="18"/>
      <c r="N1" s="18"/>
      <c r="O1" s="9"/>
      <c r="P1" s="9"/>
      <c r="Q1" s="9"/>
      <c r="R1" s="9"/>
      <c r="S1" s="9"/>
      <c r="T1" s="9"/>
      <c r="U1" s="9"/>
      <c r="V1" s="9"/>
      <c r="W1" s="9"/>
    </row>
    <row r="2" spans="1:23" ht="9" customHeight="1" x14ac:dyDescent="0.2">
      <c r="A2" s="1"/>
      <c r="B2" s="1"/>
      <c r="C2" s="2"/>
      <c r="D2" s="1"/>
      <c r="E2" s="3"/>
      <c r="F2" s="1"/>
      <c r="G2" s="1"/>
      <c r="H2" s="1"/>
    </row>
    <row r="3" spans="1:23" ht="15" customHeight="1" x14ac:dyDescent="0.2">
      <c r="A3" s="188" t="s">
        <v>210</v>
      </c>
      <c r="B3" s="187" t="s">
        <v>109</v>
      </c>
      <c r="C3" s="43" t="s">
        <v>209</v>
      </c>
      <c r="D3" s="43"/>
      <c r="E3" s="43"/>
      <c r="F3" s="43"/>
      <c r="G3" s="43"/>
      <c r="H3" s="43"/>
      <c r="I3" s="184" t="s">
        <v>383</v>
      </c>
    </row>
    <row r="4" spans="1:23" ht="58.5" customHeight="1" x14ac:dyDescent="0.2">
      <c r="A4" s="188"/>
      <c r="B4" s="187"/>
      <c r="C4" s="35" t="s">
        <v>106</v>
      </c>
      <c r="D4" s="35" t="s">
        <v>108</v>
      </c>
      <c r="E4" s="34" t="s">
        <v>105</v>
      </c>
      <c r="F4" s="34" t="s">
        <v>103</v>
      </c>
      <c r="G4" s="34" t="s">
        <v>107</v>
      </c>
      <c r="H4" s="34" t="s">
        <v>104</v>
      </c>
    </row>
    <row r="5" spans="1:23" ht="15" customHeight="1" x14ac:dyDescent="0.2">
      <c r="A5" s="188"/>
      <c r="B5" s="48" t="s">
        <v>131</v>
      </c>
      <c r="C5" s="44"/>
      <c r="D5" s="44"/>
      <c r="E5" s="44"/>
      <c r="F5" s="44"/>
      <c r="G5" s="44"/>
      <c r="H5" s="44"/>
    </row>
    <row r="6" spans="1:23" ht="9.75" customHeight="1" x14ac:dyDescent="0.2"/>
    <row r="7" spans="1:23" ht="15.95" customHeight="1" x14ac:dyDescent="0.2">
      <c r="A7" s="23" t="s">
        <v>49</v>
      </c>
      <c r="B7" s="45"/>
      <c r="C7" s="45"/>
      <c r="D7" s="45"/>
      <c r="E7" s="45"/>
      <c r="F7" s="45"/>
      <c r="G7" s="45"/>
      <c r="H7" s="45"/>
    </row>
    <row r="8" spans="1:23" ht="15.95" customHeight="1" x14ac:dyDescent="0.2">
      <c r="A8" s="25" t="s">
        <v>235</v>
      </c>
      <c r="B8" s="45"/>
      <c r="C8" s="45"/>
      <c r="D8" s="45"/>
      <c r="E8" s="45"/>
      <c r="F8" s="46"/>
      <c r="G8" s="46"/>
      <c r="H8" s="46"/>
    </row>
    <row r="9" spans="1:23" ht="15.95" customHeight="1" x14ac:dyDescent="0.2">
      <c r="A9" s="25" t="s">
        <v>224</v>
      </c>
      <c r="B9" s="45">
        <v>36.799999999999997</v>
      </c>
      <c r="C9" s="45">
        <v>37.770000000000003</v>
      </c>
      <c r="D9" s="45">
        <v>33.14</v>
      </c>
      <c r="E9" s="45">
        <v>37.21</v>
      </c>
      <c r="F9" s="46">
        <v>36.61</v>
      </c>
      <c r="G9" s="129" t="s">
        <v>256</v>
      </c>
      <c r="H9" s="129" t="s">
        <v>256</v>
      </c>
    </row>
    <row r="10" spans="1:23" ht="15.95" customHeight="1" x14ac:dyDescent="0.2">
      <c r="A10" s="25" t="s">
        <v>225</v>
      </c>
      <c r="B10" s="45">
        <v>46.83</v>
      </c>
      <c r="C10" s="45">
        <v>47.9</v>
      </c>
      <c r="D10" s="45">
        <v>41.47</v>
      </c>
      <c r="E10" s="45">
        <v>47.43</v>
      </c>
      <c r="F10" s="45">
        <v>46.59</v>
      </c>
      <c r="G10" s="129" t="s">
        <v>256</v>
      </c>
      <c r="H10" s="129" t="s">
        <v>256</v>
      </c>
    </row>
    <row r="11" spans="1:23" ht="15.95" customHeight="1" x14ac:dyDescent="0.2">
      <c r="A11" s="25" t="s">
        <v>226</v>
      </c>
      <c r="B11" s="45">
        <v>62.99</v>
      </c>
      <c r="C11" s="45">
        <v>64.27</v>
      </c>
      <c r="D11" s="45">
        <v>57.65</v>
      </c>
      <c r="E11" s="45">
        <v>63.59</v>
      </c>
      <c r="F11" s="45">
        <v>62.74</v>
      </c>
      <c r="G11" s="129" t="s">
        <v>256</v>
      </c>
      <c r="H11" s="129" t="s">
        <v>256</v>
      </c>
    </row>
    <row r="12" spans="1:23" ht="15.95" customHeight="1" x14ac:dyDescent="0.2">
      <c r="A12" s="25" t="s">
        <v>227</v>
      </c>
      <c r="B12" s="45">
        <v>79.87</v>
      </c>
      <c r="C12" s="45">
        <v>81.14</v>
      </c>
      <c r="D12" s="45">
        <v>74.510000000000005</v>
      </c>
      <c r="E12" s="45">
        <v>80.45</v>
      </c>
      <c r="F12" s="45">
        <v>79.62</v>
      </c>
      <c r="G12" s="129" t="s">
        <v>256</v>
      </c>
      <c r="H12" s="129" t="s">
        <v>256</v>
      </c>
    </row>
    <row r="13" spans="1:23" ht="15.95" customHeight="1" x14ac:dyDescent="0.2">
      <c r="A13" s="25" t="s">
        <v>228</v>
      </c>
      <c r="B13" s="45">
        <v>87.44</v>
      </c>
      <c r="C13" s="45">
        <v>89.19</v>
      </c>
      <c r="D13" s="45">
        <v>82.07</v>
      </c>
      <c r="E13" s="45">
        <v>88.01</v>
      </c>
      <c r="F13" s="45">
        <v>87.18</v>
      </c>
      <c r="G13" s="129" t="s">
        <v>256</v>
      </c>
      <c r="H13" s="129" t="s">
        <v>256</v>
      </c>
    </row>
    <row r="14" spans="1:23" ht="15.95" customHeight="1" x14ac:dyDescent="0.2">
      <c r="A14" s="25" t="s">
        <v>35</v>
      </c>
      <c r="B14" s="45">
        <v>26.56</v>
      </c>
      <c r="C14" s="45">
        <v>27.21</v>
      </c>
      <c r="D14" s="45">
        <v>25.68</v>
      </c>
      <c r="E14" s="45">
        <v>26.95</v>
      </c>
      <c r="F14" s="45">
        <v>26.27</v>
      </c>
      <c r="G14" s="129" t="s">
        <v>256</v>
      </c>
      <c r="H14" s="129" t="s">
        <v>256</v>
      </c>
    </row>
    <row r="15" spans="1:23" ht="15.95" customHeight="1" x14ac:dyDescent="0.2">
      <c r="A15" s="23"/>
      <c r="B15" s="45"/>
      <c r="C15" s="45"/>
      <c r="D15" s="45"/>
      <c r="E15" s="45"/>
      <c r="F15" s="45"/>
      <c r="G15" s="47"/>
      <c r="H15" s="47"/>
    </row>
    <row r="16" spans="1:23" ht="15.95" customHeight="1" x14ac:dyDescent="0.2">
      <c r="A16" s="23" t="s">
        <v>43</v>
      </c>
      <c r="B16" s="45"/>
      <c r="C16" s="45"/>
      <c r="D16" s="45"/>
      <c r="E16" s="45"/>
      <c r="F16" s="45"/>
      <c r="G16" s="45"/>
      <c r="H16" s="45"/>
    </row>
    <row r="17" spans="1:8" ht="15.95" customHeight="1" x14ac:dyDescent="0.2">
      <c r="A17" s="25" t="s">
        <v>235</v>
      </c>
      <c r="B17" s="45"/>
      <c r="C17" s="45"/>
      <c r="D17" s="45"/>
      <c r="E17" s="45"/>
      <c r="F17" s="46"/>
      <c r="G17" s="46"/>
      <c r="H17" s="46"/>
    </row>
    <row r="18" spans="1:8" ht="15.95" customHeight="1" x14ac:dyDescent="0.2">
      <c r="A18" s="25" t="s">
        <v>224</v>
      </c>
      <c r="B18" s="45">
        <v>42.03</v>
      </c>
      <c r="C18" s="45">
        <v>43.41</v>
      </c>
      <c r="D18" s="45">
        <v>39.15</v>
      </c>
      <c r="E18" s="129" t="s">
        <v>256</v>
      </c>
      <c r="F18" s="129" t="s">
        <v>256</v>
      </c>
      <c r="G18" s="46">
        <v>42.83</v>
      </c>
      <c r="H18" s="129" t="s">
        <v>256</v>
      </c>
    </row>
    <row r="19" spans="1:8" ht="15.95" customHeight="1" x14ac:dyDescent="0.2">
      <c r="A19" s="25" t="s">
        <v>225</v>
      </c>
      <c r="B19" s="45">
        <v>53.37</v>
      </c>
      <c r="C19" s="45">
        <v>55.39</v>
      </c>
      <c r="D19" s="45">
        <v>49.25</v>
      </c>
      <c r="E19" s="129" t="s">
        <v>256</v>
      </c>
      <c r="F19" s="129" t="s">
        <v>256</v>
      </c>
      <c r="G19" s="45">
        <v>54.44</v>
      </c>
      <c r="H19" s="129" t="s">
        <v>256</v>
      </c>
    </row>
    <row r="20" spans="1:8" ht="15.95" customHeight="1" x14ac:dyDescent="0.2">
      <c r="A20" s="25" t="s">
        <v>226</v>
      </c>
      <c r="B20" s="45">
        <v>70.97</v>
      </c>
      <c r="C20" s="45">
        <v>73.87</v>
      </c>
      <c r="D20" s="45">
        <v>65.42</v>
      </c>
      <c r="E20" s="129" t="s">
        <v>256</v>
      </c>
      <c r="F20" s="129" t="s">
        <v>256</v>
      </c>
      <c r="G20" s="45">
        <v>72.13</v>
      </c>
      <c r="H20" s="129" t="s">
        <v>256</v>
      </c>
    </row>
    <row r="21" spans="1:8" ht="15.95" customHeight="1" x14ac:dyDescent="0.2">
      <c r="A21" s="25" t="s">
        <v>227</v>
      </c>
      <c r="B21" s="45">
        <v>89.44</v>
      </c>
      <c r="C21" s="45">
        <v>93.24</v>
      </c>
      <c r="D21" s="45">
        <v>82.28</v>
      </c>
      <c r="E21" s="129" t="s">
        <v>256</v>
      </c>
      <c r="F21" s="129" t="s">
        <v>256</v>
      </c>
      <c r="G21" s="45">
        <v>90.81</v>
      </c>
      <c r="H21" s="129" t="s">
        <v>256</v>
      </c>
    </row>
    <row r="22" spans="1:8" ht="15.95" customHeight="1" x14ac:dyDescent="0.2">
      <c r="A22" s="25" t="s">
        <v>228</v>
      </c>
      <c r="B22" s="45">
        <v>97.71</v>
      </c>
      <c r="C22" s="45">
        <v>101.92</v>
      </c>
      <c r="D22" s="45">
        <v>89.84</v>
      </c>
      <c r="E22" s="129" t="s">
        <v>256</v>
      </c>
      <c r="F22" s="129" t="s">
        <v>256</v>
      </c>
      <c r="G22" s="45">
        <v>99.16</v>
      </c>
      <c r="H22" s="129" t="s">
        <v>256</v>
      </c>
    </row>
    <row r="23" spans="1:8" ht="15.95" customHeight="1" x14ac:dyDescent="0.2">
      <c r="A23" s="25" t="s">
        <v>35</v>
      </c>
      <c r="B23" s="45">
        <v>27.72</v>
      </c>
      <c r="C23" s="45">
        <v>27.39</v>
      </c>
      <c r="D23" s="45">
        <v>26.08</v>
      </c>
      <c r="E23" s="129" t="s">
        <v>256</v>
      </c>
      <c r="F23" s="129" t="s">
        <v>256</v>
      </c>
      <c r="G23" s="45">
        <v>29.93</v>
      </c>
      <c r="H23" s="129" t="s">
        <v>256</v>
      </c>
    </row>
    <row r="24" spans="1:8" ht="15.95" customHeight="1" x14ac:dyDescent="0.2">
      <c r="A24" s="23"/>
      <c r="B24" s="45"/>
      <c r="C24" s="45"/>
      <c r="D24" s="45"/>
      <c r="E24" s="47"/>
      <c r="F24" s="47"/>
      <c r="G24" s="45"/>
      <c r="H24" s="47"/>
    </row>
    <row r="25" spans="1:8" ht="15.95" customHeight="1" x14ac:dyDescent="0.2">
      <c r="A25" s="23" t="s">
        <v>44</v>
      </c>
      <c r="B25" s="45"/>
      <c r="C25" s="45"/>
      <c r="D25" s="45"/>
      <c r="E25" s="45"/>
      <c r="F25" s="45"/>
      <c r="G25" s="45"/>
      <c r="H25" s="45"/>
    </row>
    <row r="26" spans="1:8" ht="15.95" customHeight="1" x14ac:dyDescent="0.2">
      <c r="A26" s="25" t="s">
        <v>235</v>
      </c>
      <c r="B26" s="45"/>
      <c r="C26" s="45"/>
      <c r="D26" s="45"/>
      <c r="E26" s="45"/>
      <c r="F26" s="46"/>
      <c r="G26" s="46"/>
      <c r="H26" s="46"/>
    </row>
    <row r="27" spans="1:8" ht="15.95" customHeight="1" x14ac:dyDescent="0.2">
      <c r="A27" s="25" t="s">
        <v>224</v>
      </c>
      <c r="B27" s="45">
        <v>28.71</v>
      </c>
      <c r="C27" s="45">
        <v>30.35</v>
      </c>
      <c r="D27" s="129" t="s">
        <v>256</v>
      </c>
      <c r="E27" s="45">
        <v>29.93</v>
      </c>
      <c r="F27" s="47" t="s">
        <v>256</v>
      </c>
      <c r="G27" s="47" t="s">
        <v>256</v>
      </c>
      <c r="H27" s="46">
        <v>28.18</v>
      </c>
    </row>
    <row r="28" spans="1:8" ht="15.95" customHeight="1" x14ac:dyDescent="0.2">
      <c r="A28" s="25" t="s">
        <v>225</v>
      </c>
      <c r="B28" s="45">
        <v>36.549999999999997</v>
      </c>
      <c r="C28" s="45">
        <v>38.76</v>
      </c>
      <c r="D28" s="129" t="s">
        <v>256</v>
      </c>
      <c r="E28" s="45">
        <v>38.18</v>
      </c>
      <c r="F28" s="47" t="s">
        <v>256</v>
      </c>
      <c r="G28" s="47" t="s">
        <v>256</v>
      </c>
      <c r="H28" s="45">
        <v>35.85</v>
      </c>
    </row>
    <row r="29" spans="1:8" ht="15.95" customHeight="1" x14ac:dyDescent="0.2">
      <c r="A29" s="25" t="s">
        <v>226</v>
      </c>
      <c r="B29" s="45">
        <v>42.47</v>
      </c>
      <c r="C29" s="45">
        <v>44.49</v>
      </c>
      <c r="D29" s="129" t="s">
        <v>256</v>
      </c>
      <c r="E29" s="45">
        <v>44.08</v>
      </c>
      <c r="F29" s="47" t="s">
        <v>256</v>
      </c>
      <c r="G29" s="47" t="s">
        <v>256</v>
      </c>
      <c r="H29" s="45">
        <v>41.79</v>
      </c>
    </row>
    <row r="30" spans="1:8" ht="15.95" customHeight="1" x14ac:dyDescent="0.2">
      <c r="A30" s="25" t="s">
        <v>227</v>
      </c>
      <c r="B30" s="45">
        <v>48.44</v>
      </c>
      <c r="C30" s="45">
        <v>50.22</v>
      </c>
      <c r="D30" s="129" t="s">
        <v>256</v>
      </c>
      <c r="E30" s="45">
        <v>50.01</v>
      </c>
      <c r="F30" s="47" t="s">
        <v>256</v>
      </c>
      <c r="G30" s="47" t="s">
        <v>256</v>
      </c>
      <c r="H30" s="45">
        <v>47.78</v>
      </c>
    </row>
    <row r="31" spans="1:8" ht="15.95" customHeight="1" x14ac:dyDescent="0.2">
      <c r="A31" s="25" t="s">
        <v>228</v>
      </c>
      <c r="B31" s="45">
        <v>52.03</v>
      </c>
      <c r="C31" s="45">
        <v>54.05</v>
      </c>
      <c r="D31" s="129" t="s">
        <v>256</v>
      </c>
      <c r="E31" s="45">
        <v>53.81</v>
      </c>
      <c r="F31" s="47" t="s">
        <v>256</v>
      </c>
      <c r="G31" s="47" t="s">
        <v>256</v>
      </c>
      <c r="H31" s="45">
        <v>51.27</v>
      </c>
    </row>
    <row r="32" spans="1:8" ht="15.95" customHeight="1" x14ac:dyDescent="0.2">
      <c r="A32" s="25" t="s">
        <v>35</v>
      </c>
      <c r="B32" s="45">
        <v>16.649999999999999</v>
      </c>
      <c r="C32" s="45">
        <v>16.02</v>
      </c>
      <c r="D32" s="129" t="s">
        <v>256</v>
      </c>
      <c r="E32" s="45">
        <v>15.69</v>
      </c>
      <c r="F32" s="47" t="s">
        <v>256</v>
      </c>
      <c r="G32" s="47" t="s">
        <v>256</v>
      </c>
      <c r="H32" s="45">
        <v>17.04</v>
      </c>
    </row>
    <row r="33" spans="1:8" ht="15.95" customHeight="1" x14ac:dyDescent="0.2">
      <c r="A33" s="23"/>
      <c r="B33" s="45"/>
      <c r="C33" s="45"/>
      <c r="D33" s="47"/>
      <c r="E33" s="45"/>
      <c r="F33" s="47"/>
      <c r="G33" s="47"/>
      <c r="H33" s="45"/>
    </row>
    <row r="34" spans="1:8" x14ac:dyDescent="0.2">
      <c r="A34" s="25"/>
    </row>
    <row r="35" spans="1:8" x14ac:dyDescent="0.2">
      <c r="A35" s="24" t="s">
        <v>211</v>
      </c>
    </row>
    <row r="36" spans="1:8" x14ac:dyDescent="0.2">
      <c r="A36" s="25"/>
    </row>
  </sheetData>
  <mergeCells count="2">
    <mergeCell ref="B3:B4"/>
    <mergeCell ref="A3:A5"/>
  </mergeCells>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zoomScaleNormal="100" workbookViewId="0">
      <pane ySplit="4" topLeftCell="A5" activePane="bottomLeft" state="frozen"/>
      <selection activeCell="J4" sqref="J4"/>
      <selection pane="bottomLeft" activeCell="J4" sqref="J4"/>
    </sheetView>
  </sheetViews>
  <sheetFormatPr baseColWidth="10" defaultColWidth="11.5703125" defaultRowHeight="9" x14ac:dyDescent="0.2"/>
  <cols>
    <col min="1" max="1" width="29.85546875" style="8" customWidth="1"/>
    <col min="2" max="9" width="7" style="8" customWidth="1"/>
    <col min="10" max="16384" width="11.5703125" style="8"/>
  </cols>
  <sheetData>
    <row r="1" spans="1:26" s="19" customFormat="1" ht="25.5" customHeight="1" x14ac:dyDescent="0.2">
      <c r="A1" s="16"/>
      <c r="B1" s="17"/>
      <c r="C1" s="17"/>
      <c r="D1" s="17"/>
      <c r="E1" s="17"/>
      <c r="F1" s="18"/>
      <c r="G1" s="18"/>
      <c r="H1" s="18"/>
      <c r="I1" s="18"/>
      <c r="J1" s="18"/>
      <c r="K1" s="18"/>
      <c r="L1" s="18"/>
      <c r="M1" s="18"/>
      <c r="N1" s="18"/>
      <c r="O1" s="18"/>
      <c r="P1" s="18"/>
      <c r="Q1" s="18"/>
      <c r="R1" s="9"/>
      <c r="S1" s="9"/>
      <c r="T1" s="9"/>
      <c r="U1" s="9"/>
      <c r="V1" s="9"/>
      <c r="W1" s="9"/>
      <c r="X1" s="9"/>
      <c r="Y1" s="9"/>
      <c r="Z1" s="9"/>
    </row>
    <row r="2" spans="1:26" ht="9" customHeight="1" x14ac:dyDescent="0.2"/>
    <row r="3" spans="1:26" ht="18" customHeight="1" x14ac:dyDescent="0.2">
      <c r="A3" s="185" t="s">
        <v>2</v>
      </c>
      <c r="B3" s="185" t="s">
        <v>134</v>
      </c>
      <c r="C3" s="195" t="s">
        <v>214</v>
      </c>
      <c r="D3" s="196"/>
      <c r="E3" s="196"/>
      <c r="F3" s="196"/>
      <c r="G3" s="196"/>
      <c r="H3" s="196"/>
      <c r="I3" s="197"/>
      <c r="J3" s="184" t="s">
        <v>383</v>
      </c>
    </row>
    <row r="4" spans="1:26" ht="45" customHeight="1" x14ac:dyDescent="0.2">
      <c r="A4" s="186"/>
      <c r="B4" s="186"/>
      <c r="C4" s="11" t="s">
        <v>234</v>
      </c>
      <c r="D4" s="11" t="s">
        <v>229</v>
      </c>
      <c r="E4" s="11" t="s">
        <v>230</v>
      </c>
      <c r="F4" s="11" t="s">
        <v>66</v>
      </c>
      <c r="G4" s="11" t="s">
        <v>88</v>
      </c>
      <c r="H4" s="11" t="s">
        <v>89</v>
      </c>
      <c r="I4" s="11" t="s">
        <v>90</v>
      </c>
    </row>
    <row r="5" spans="1:26" ht="9.9499999999999993" customHeight="1" x14ac:dyDescent="0.15">
      <c r="A5" s="22"/>
      <c r="B5" s="22"/>
      <c r="C5" s="22"/>
      <c r="D5" s="22"/>
      <c r="E5" s="22"/>
      <c r="F5" s="22"/>
      <c r="G5" s="22"/>
      <c r="H5" s="22"/>
      <c r="I5" s="20"/>
    </row>
    <row r="6" spans="1:26" ht="13.5" customHeight="1" x14ac:dyDescent="0.2">
      <c r="A6" s="36" t="s">
        <v>0</v>
      </c>
      <c r="B6" s="36"/>
      <c r="C6" s="36"/>
      <c r="D6" s="36"/>
      <c r="E6" s="36"/>
      <c r="F6" s="36"/>
      <c r="G6" s="36"/>
      <c r="H6" s="36"/>
      <c r="I6" s="36"/>
    </row>
    <row r="7" spans="1:26" ht="9.9499999999999993" customHeight="1" x14ac:dyDescent="0.15">
      <c r="A7" s="20"/>
      <c r="B7" s="20"/>
      <c r="C7" s="20"/>
      <c r="D7" s="20"/>
      <c r="E7" s="20"/>
      <c r="F7" s="20"/>
      <c r="G7" s="20"/>
      <c r="H7" s="20"/>
      <c r="I7" s="20"/>
    </row>
    <row r="8" spans="1:26" ht="10.5" customHeight="1" x14ac:dyDescent="0.15">
      <c r="A8" s="50" t="s">
        <v>147</v>
      </c>
      <c r="B8" s="59">
        <v>7341</v>
      </c>
      <c r="C8" s="57">
        <v>6667</v>
      </c>
      <c r="D8" s="57">
        <v>197</v>
      </c>
      <c r="E8" s="57">
        <v>63</v>
      </c>
      <c r="F8" s="57">
        <v>14</v>
      </c>
      <c r="G8" s="57">
        <v>0</v>
      </c>
      <c r="H8" s="57">
        <v>292</v>
      </c>
      <c r="I8" s="57">
        <v>108</v>
      </c>
    </row>
    <row r="9" spans="1:26" ht="10.5" customHeight="1" x14ac:dyDescent="0.15">
      <c r="A9" s="63" t="s">
        <v>148</v>
      </c>
      <c r="B9" s="59">
        <v>2041</v>
      </c>
      <c r="C9" s="57">
        <v>1980</v>
      </c>
      <c r="D9" s="57">
        <v>35</v>
      </c>
      <c r="E9" s="57">
        <v>12</v>
      </c>
      <c r="F9" s="65">
        <v>10</v>
      </c>
      <c r="G9" s="65">
        <v>1</v>
      </c>
      <c r="H9" s="65">
        <v>1</v>
      </c>
      <c r="I9" s="65">
        <v>2</v>
      </c>
    </row>
    <row r="10" spans="1:26" ht="10.5" customHeight="1" x14ac:dyDescent="0.15">
      <c r="A10" s="63" t="s">
        <v>149</v>
      </c>
      <c r="B10" s="59">
        <v>2468</v>
      </c>
      <c r="C10" s="57">
        <v>2119</v>
      </c>
      <c r="D10" s="57">
        <v>99</v>
      </c>
      <c r="E10" s="57">
        <v>17</v>
      </c>
      <c r="F10" s="57">
        <v>7</v>
      </c>
      <c r="G10" s="57">
        <v>1</v>
      </c>
      <c r="H10" s="57">
        <v>171</v>
      </c>
      <c r="I10" s="57">
        <v>54</v>
      </c>
    </row>
    <row r="11" spans="1:26" ht="10.5" customHeight="1" x14ac:dyDescent="0.15">
      <c r="A11" s="63" t="s">
        <v>150</v>
      </c>
      <c r="B11" s="59">
        <v>979</v>
      </c>
      <c r="C11" s="57">
        <v>922</v>
      </c>
      <c r="D11" s="57">
        <v>25</v>
      </c>
      <c r="E11" s="57">
        <v>18</v>
      </c>
      <c r="F11" s="57">
        <v>10</v>
      </c>
      <c r="G11" s="57">
        <v>0</v>
      </c>
      <c r="H11" s="57">
        <v>2</v>
      </c>
      <c r="I11" s="65">
        <v>2</v>
      </c>
    </row>
    <row r="12" spans="1:26" ht="10.5" customHeight="1" x14ac:dyDescent="0.15">
      <c r="A12" s="63" t="s">
        <v>151</v>
      </c>
      <c r="B12" s="59">
        <v>123</v>
      </c>
      <c r="C12" s="57">
        <v>94</v>
      </c>
      <c r="D12" s="57">
        <v>11</v>
      </c>
      <c r="E12" s="57">
        <v>4</v>
      </c>
      <c r="F12" s="57">
        <v>1</v>
      </c>
      <c r="G12" s="57">
        <v>0</v>
      </c>
      <c r="H12" s="57">
        <v>8</v>
      </c>
      <c r="I12" s="57">
        <v>5</v>
      </c>
    </row>
    <row r="13" spans="1:26" ht="10.5" customHeight="1" x14ac:dyDescent="0.15">
      <c r="A13" s="63" t="s">
        <v>152</v>
      </c>
      <c r="B13" s="59">
        <v>40</v>
      </c>
      <c r="C13" s="57">
        <v>14</v>
      </c>
      <c r="D13" s="57">
        <v>23</v>
      </c>
      <c r="E13" s="57">
        <v>1</v>
      </c>
      <c r="F13" s="57">
        <v>0</v>
      </c>
      <c r="G13" s="65">
        <v>0</v>
      </c>
      <c r="H13" s="65">
        <v>0</v>
      </c>
      <c r="I13" s="65">
        <v>2</v>
      </c>
    </row>
    <row r="14" spans="1:26" ht="10.5" customHeight="1" x14ac:dyDescent="0.15">
      <c r="A14" s="50" t="s">
        <v>153</v>
      </c>
      <c r="B14" s="59">
        <v>5</v>
      </c>
      <c r="C14" s="57">
        <v>4</v>
      </c>
      <c r="D14" s="57">
        <v>1</v>
      </c>
      <c r="E14" s="57">
        <v>0</v>
      </c>
      <c r="F14" s="65">
        <v>0</v>
      </c>
      <c r="G14" s="57">
        <v>0</v>
      </c>
      <c r="H14" s="65">
        <v>0</v>
      </c>
      <c r="I14" s="65">
        <v>0</v>
      </c>
    </row>
    <row r="15" spans="1:26" ht="10.5" customHeight="1" x14ac:dyDescent="0.15">
      <c r="A15" s="50" t="s">
        <v>12</v>
      </c>
      <c r="B15" s="59">
        <v>12</v>
      </c>
      <c r="C15" s="57">
        <v>0</v>
      </c>
      <c r="D15" s="57">
        <v>9</v>
      </c>
      <c r="E15" s="57">
        <v>0</v>
      </c>
      <c r="F15" s="65">
        <v>1</v>
      </c>
      <c r="G15" s="65">
        <v>0</v>
      </c>
      <c r="H15" s="57">
        <v>2</v>
      </c>
      <c r="I15" s="65">
        <v>0</v>
      </c>
    </row>
    <row r="16" spans="1:26" ht="10.5" customHeight="1" x14ac:dyDescent="0.15">
      <c r="A16" s="50" t="s">
        <v>154</v>
      </c>
      <c r="B16" s="59">
        <v>172</v>
      </c>
      <c r="C16" s="57">
        <v>9</v>
      </c>
      <c r="D16" s="57">
        <v>142</v>
      </c>
      <c r="E16" s="57">
        <v>10</v>
      </c>
      <c r="F16" s="65">
        <v>0</v>
      </c>
      <c r="G16" s="65">
        <v>0</v>
      </c>
      <c r="H16" s="65">
        <v>2</v>
      </c>
      <c r="I16" s="57">
        <v>9</v>
      </c>
    </row>
    <row r="17" spans="1:9" ht="10.5" customHeight="1" x14ac:dyDescent="0.15">
      <c r="A17" s="50" t="s">
        <v>155</v>
      </c>
      <c r="B17" s="59">
        <v>26</v>
      </c>
      <c r="C17" s="57">
        <v>6</v>
      </c>
      <c r="D17" s="57">
        <v>16</v>
      </c>
      <c r="E17" s="57">
        <v>1</v>
      </c>
      <c r="F17" s="65">
        <v>1</v>
      </c>
      <c r="G17" s="65">
        <v>0</v>
      </c>
      <c r="H17" s="65">
        <v>1</v>
      </c>
      <c r="I17" s="57">
        <v>1</v>
      </c>
    </row>
    <row r="18" spans="1:9" ht="19.5" customHeight="1" x14ac:dyDescent="0.15">
      <c r="A18" s="64" t="s">
        <v>139</v>
      </c>
      <c r="B18" s="59">
        <v>64</v>
      </c>
      <c r="C18" s="57">
        <v>25</v>
      </c>
      <c r="D18" s="57">
        <v>17</v>
      </c>
      <c r="E18" s="57">
        <v>4</v>
      </c>
      <c r="F18" s="57">
        <v>4</v>
      </c>
      <c r="G18" s="57">
        <v>0</v>
      </c>
      <c r="H18" s="57">
        <v>7</v>
      </c>
      <c r="I18" s="65">
        <v>7</v>
      </c>
    </row>
    <row r="19" spans="1:9" ht="19.5" customHeight="1" x14ac:dyDescent="0.15">
      <c r="A19" s="64" t="s">
        <v>156</v>
      </c>
      <c r="B19" s="59">
        <v>243</v>
      </c>
      <c r="C19" s="57">
        <v>10</v>
      </c>
      <c r="D19" s="57">
        <v>164</v>
      </c>
      <c r="E19" s="57">
        <v>8</v>
      </c>
      <c r="F19" s="65">
        <v>3</v>
      </c>
      <c r="G19" s="57">
        <v>0</v>
      </c>
      <c r="H19" s="57">
        <v>47</v>
      </c>
      <c r="I19" s="65">
        <v>11</v>
      </c>
    </row>
    <row r="20" spans="1:9" ht="10.5" customHeight="1" x14ac:dyDescent="0.15">
      <c r="A20" s="63" t="s">
        <v>178</v>
      </c>
      <c r="B20" s="59">
        <v>12</v>
      </c>
      <c r="C20" s="57">
        <v>6</v>
      </c>
      <c r="D20" s="57">
        <v>3</v>
      </c>
      <c r="E20" s="57">
        <v>1</v>
      </c>
      <c r="F20" s="57">
        <v>0</v>
      </c>
      <c r="G20" s="57">
        <v>0</v>
      </c>
      <c r="H20" s="57">
        <v>2</v>
      </c>
      <c r="I20" s="57">
        <v>0</v>
      </c>
    </row>
    <row r="21" spans="1:9" ht="10.5" customHeight="1" x14ac:dyDescent="0.15">
      <c r="A21" s="63" t="s">
        <v>163</v>
      </c>
      <c r="B21" s="59">
        <v>4</v>
      </c>
      <c r="C21" s="57">
        <v>3</v>
      </c>
      <c r="D21" s="57">
        <v>1</v>
      </c>
      <c r="E21" s="57">
        <v>0</v>
      </c>
      <c r="F21" s="57">
        <v>0</v>
      </c>
      <c r="G21" s="57">
        <v>0</v>
      </c>
      <c r="H21" s="57">
        <v>0</v>
      </c>
      <c r="I21" s="57">
        <v>0</v>
      </c>
    </row>
    <row r="22" spans="1:9" ht="28.5" customHeight="1" x14ac:dyDescent="0.15">
      <c r="A22" s="64" t="s">
        <v>140</v>
      </c>
      <c r="B22" s="59">
        <v>152</v>
      </c>
      <c r="C22" s="57">
        <v>26</v>
      </c>
      <c r="D22" s="57">
        <v>12</v>
      </c>
      <c r="E22" s="57">
        <v>2</v>
      </c>
      <c r="F22" s="57">
        <v>0</v>
      </c>
      <c r="G22" s="57">
        <v>0</v>
      </c>
      <c r="H22" s="57">
        <v>99</v>
      </c>
      <c r="I22" s="65">
        <v>13</v>
      </c>
    </row>
    <row r="23" spans="1:9" ht="10.5" customHeight="1" x14ac:dyDescent="0.15">
      <c r="A23" s="50" t="s">
        <v>47</v>
      </c>
      <c r="B23" s="59">
        <v>2802</v>
      </c>
      <c r="C23" s="57">
        <v>912</v>
      </c>
      <c r="D23" s="57">
        <v>271</v>
      </c>
      <c r="E23" s="57">
        <v>1577</v>
      </c>
      <c r="F23" s="57">
        <v>18</v>
      </c>
      <c r="G23" s="65">
        <v>2</v>
      </c>
      <c r="H23" s="57">
        <v>4</v>
      </c>
      <c r="I23" s="57">
        <v>18</v>
      </c>
    </row>
    <row r="24" spans="1:9" ht="10.5" customHeight="1" x14ac:dyDescent="0.15">
      <c r="A24" s="63" t="s">
        <v>164</v>
      </c>
      <c r="B24" s="59">
        <v>60</v>
      </c>
      <c r="C24" s="57">
        <v>1</v>
      </c>
      <c r="D24" s="57">
        <v>3</v>
      </c>
      <c r="E24" s="57">
        <v>1</v>
      </c>
      <c r="F24" s="57">
        <v>55</v>
      </c>
      <c r="G24" s="65">
        <v>0</v>
      </c>
      <c r="H24" s="57">
        <v>0</v>
      </c>
      <c r="I24" s="57">
        <v>0</v>
      </c>
    </row>
    <row r="25" spans="1:9" ht="10.5" customHeight="1" x14ac:dyDescent="0.15">
      <c r="A25" s="63" t="s">
        <v>50</v>
      </c>
      <c r="B25" s="59">
        <v>1549</v>
      </c>
      <c r="C25" s="57">
        <v>66</v>
      </c>
      <c r="D25" s="57">
        <v>24</v>
      </c>
      <c r="E25" s="57">
        <v>28</v>
      </c>
      <c r="F25" s="57">
        <v>1384</v>
      </c>
      <c r="G25" s="57">
        <v>13</v>
      </c>
      <c r="H25" s="57">
        <v>13</v>
      </c>
      <c r="I25" s="57">
        <v>21</v>
      </c>
    </row>
    <row r="26" spans="1:9" ht="10.5" customHeight="1" x14ac:dyDescent="0.15">
      <c r="A26" s="63" t="s">
        <v>4</v>
      </c>
      <c r="B26" s="59">
        <v>8896</v>
      </c>
      <c r="C26" s="57">
        <v>2687</v>
      </c>
      <c r="D26" s="57">
        <v>621</v>
      </c>
      <c r="E26" s="57">
        <v>617</v>
      </c>
      <c r="F26" s="57">
        <v>2477</v>
      </c>
      <c r="G26" s="57">
        <v>762</v>
      </c>
      <c r="H26" s="57">
        <v>1299</v>
      </c>
      <c r="I26" s="57">
        <v>433</v>
      </c>
    </row>
    <row r="27" spans="1:9" ht="10.5" customHeight="1" x14ac:dyDescent="0.15">
      <c r="A27" s="63" t="s">
        <v>128</v>
      </c>
      <c r="B27" s="59">
        <v>5097</v>
      </c>
      <c r="C27" s="57">
        <v>2794</v>
      </c>
      <c r="D27" s="57">
        <v>174</v>
      </c>
      <c r="E27" s="57">
        <v>118</v>
      </c>
      <c r="F27" s="57">
        <v>1751</v>
      </c>
      <c r="G27" s="57">
        <v>72</v>
      </c>
      <c r="H27" s="57">
        <v>47</v>
      </c>
      <c r="I27" s="57">
        <v>141</v>
      </c>
    </row>
    <row r="28" spans="1:9" ht="10.5" customHeight="1" x14ac:dyDescent="0.15">
      <c r="A28" s="63" t="s">
        <v>165</v>
      </c>
      <c r="B28" s="59">
        <v>2843</v>
      </c>
      <c r="C28" s="57">
        <v>2658</v>
      </c>
      <c r="D28" s="57">
        <v>5</v>
      </c>
      <c r="E28" s="57">
        <v>2</v>
      </c>
      <c r="F28" s="57">
        <v>86</v>
      </c>
      <c r="G28" s="57">
        <v>0</v>
      </c>
      <c r="H28" s="57">
        <v>65</v>
      </c>
      <c r="I28" s="57">
        <v>27</v>
      </c>
    </row>
    <row r="29" spans="1:9" ht="13.5" customHeight="1" x14ac:dyDescent="0.15">
      <c r="A29" s="68" t="s">
        <v>0</v>
      </c>
      <c r="B29" s="69">
        <v>34929</v>
      </c>
      <c r="C29" s="69">
        <v>21003</v>
      </c>
      <c r="D29" s="69">
        <v>1853</v>
      </c>
      <c r="E29" s="69">
        <v>2484</v>
      </c>
      <c r="F29" s="69">
        <v>5822</v>
      </c>
      <c r="G29" s="69">
        <v>851</v>
      </c>
      <c r="H29" s="69">
        <v>2062</v>
      </c>
      <c r="I29" s="69">
        <v>854</v>
      </c>
    </row>
    <row r="30" spans="1:9" ht="9.9499999999999993" customHeight="1" x14ac:dyDescent="0.15">
      <c r="A30" s="63"/>
      <c r="B30" s="59"/>
      <c r="C30" s="59"/>
      <c r="D30" s="59"/>
      <c r="E30" s="59"/>
      <c r="F30" s="59"/>
      <c r="G30" s="59"/>
      <c r="H30" s="59"/>
      <c r="I30" s="59"/>
    </row>
    <row r="31" spans="1:9" ht="13.5" customHeight="1" x14ac:dyDescent="0.2">
      <c r="A31" s="36" t="s">
        <v>205</v>
      </c>
      <c r="B31" s="41"/>
      <c r="C31" s="41"/>
      <c r="D31" s="41"/>
      <c r="E31" s="41"/>
      <c r="F31" s="41"/>
      <c r="G31" s="41"/>
      <c r="H31" s="41"/>
      <c r="I31" s="41"/>
    </row>
    <row r="32" spans="1:9" ht="9.9499999999999993" customHeight="1" x14ac:dyDescent="0.2">
      <c r="A32" s="56"/>
      <c r="B32" s="90"/>
      <c r="C32" s="90"/>
      <c r="D32" s="90"/>
      <c r="E32" s="90"/>
      <c r="F32" s="90"/>
      <c r="G32" s="90"/>
      <c r="H32" s="90"/>
      <c r="I32" s="90"/>
    </row>
    <row r="33" spans="1:9" ht="10.5" customHeight="1" x14ac:dyDescent="0.15">
      <c r="A33" s="50" t="s">
        <v>59</v>
      </c>
      <c r="B33" s="59">
        <v>6282</v>
      </c>
      <c r="C33" s="57">
        <v>5723</v>
      </c>
      <c r="D33" s="57">
        <v>187</v>
      </c>
      <c r="E33" s="57">
        <v>58</v>
      </c>
      <c r="F33" s="57">
        <v>12</v>
      </c>
      <c r="G33" s="65">
        <v>0</v>
      </c>
      <c r="H33" s="57">
        <v>210</v>
      </c>
      <c r="I33" s="57">
        <v>92</v>
      </c>
    </row>
    <row r="34" spans="1:9" ht="10.5" customHeight="1" x14ac:dyDescent="0.15">
      <c r="A34" s="63" t="s">
        <v>60</v>
      </c>
      <c r="B34" s="59">
        <v>1761</v>
      </c>
      <c r="C34" s="57">
        <v>1705</v>
      </c>
      <c r="D34" s="57">
        <v>33</v>
      </c>
      <c r="E34" s="57">
        <v>11</v>
      </c>
      <c r="F34" s="65">
        <v>9</v>
      </c>
      <c r="G34" s="65">
        <v>0</v>
      </c>
      <c r="H34" s="65">
        <v>1</v>
      </c>
      <c r="I34" s="65">
        <v>2</v>
      </c>
    </row>
    <row r="35" spans="1:9" ht="10.5" customHeight="1" x14ac:dyDescent="0.15">
      <c r="A35" s="63" t="s">
        <v>83</v>
      </c>
      <c r="B35" s="59">
        <v>2183</v>
      </c>
      <c r="C35" s="57">
        <v>1891</v>
      </c>
      <c r="D35" s="57">
        <v>95</v>
      </c>
      <c r="E35" s="57">
        <v>17</v>
      </c>
      <c r="F35" s="57">
        <v>7</v>
      </c>
      <c r="G35" s="65">
        <v>1</v>
      </c>
      <c r="H35" s="57">
        <v>128</v>
      </c>
      <c r="I35" s="57">
        <v>44</v>
      </c>
    </row>
    <row r="36" spans="1:9" ht="10.5" customHeight="1" x14ac:dyDescent="0.15">
      <c r="A36" s="63" t="s">
        <v>51</v>
      </c>
      <c r="B36" s="59">
        <v>889</v>
      </c>
      <c r="C36" s="57">
        <v>835</v>
      </c>
      <c r="D36" s="57">
        <v>23</v>
      </c>
      <c r="E36" s="57">
        <v>17</v>
      </c>
      <c r="F36" s="57">
        <v>10</v>
      </c>
      <c r="G36" s="65">
        <v>0</v>
      </c>
      <c r="H36" s="57">
        <v>2</v>
      </c>
      <c r="I36" s="65">
        <v>2</v>
      </c>
    </row>
    <row r="37" spans="1:9" ht="10.5" customHeight="1" x14ac:dyDescent="0.15">
      <c r="A37" s="63" t="s">
        <v>84</v>
      </c>
      <c r="B37" s="59">
        <v>112</v>
      </c>
      <c r="C37" s="57">
        <v>85</v>
      </c>
      <c r="D37" s="57">
        <v>11</v>
      </c>
      <c r="E37" s="57">
        <v>4</v>
      </c>
      <c r="F37" s="57">
        <v>1</v>
      </c>
      <c r="G37" s="57">
        <v>0</v>
      </c>
      <c r="H37" s="57">
        <v>6</v>
      </c>
      <c r="I37" s="57">
        <v>5</v>
      </c>
    </row>
    <row r="38" spans="1:9" ht="10.5" customHeight="1" x14ac:dyDescent="0.15">
      <c r="A38" s="63" t="s">
        <v>52</v>
      </c>
      <c r="B38" s="59">
        <v>34</v>
      </c>
      <c r="C38" s="57">
        <v>9</v>
      </c>
      <c r="D38" s="57">
        <v>23</v>
      </c>
      <c r="E38" s="57">
        <v>1</v>
      </c>
      <c r="F38" s="57">
        <v>0</v>
      </c>
      <c r="G38" s="65">
        <v>0</v>
      </c>
      <c r="H38" s="57">
        <v>0</v>
      </c>
      <c r="I38" s="65">
        <v>1</v>
      </c>
    </row>
    <row r="39" spans="1:9" ht="10.5" customHeight="1" x14ac:dyDescent="0.15">
      <c r="A39" s="50" t="s">
        <v>53</v>
      </c>
      <c r="B39" s="59">
        <v>5</v>
      </c>
      <c r="C39" s="57">
        <v>4</v>
      </c>
      <c r="D39" s="57">
        <v>1</v>
      </c>
      <c r="E39" s="57">
        <v>0</v>
      </c>
      <c r="F39" s="57">
        <v>0</v>
      </c>
      <c r="G39" s="65">
        <v>0</v>
      </c>
      <c r="H39" s="65">
        <v>0</v>
      </c>
      <c r="I39" s="65">
        <v>0</v>
      </c>
    </row>
    <row r="40" spans="1:9" ht="10.5" customHeight="1" x14ac:dyDescent="0.15">
      <c r="A40" s="50" t="s">
        <v>54</v>
      </c>
      <c r="B40" s="59">
        <v>8</v>
      </c>
      <c r="C40" s="57">
        <v>0</v>
      </c>
      <c r="D40" s="57">
        <v>5</v>
      </c>
      <c r="E40" s="57">
        <v>0</v>
      </c>
      <c r="F40" s="65">
        <v>1</v>
      </c>
      <c r="G40" s="65">
        <v>0</v>
      </c>
      <c r="H40" s="65">
        <v>2</v>
      </c>
      <c r="I40" s="65">
        <v>0</v>
      </c>
    </row>
    <row r="41" spans="1:9" ht="10.5" customHeight="1" x14ac:dyDescent="0.15">
      <c r="A41" s="50" t="s">
        <v>55</v>
      </c>
      <c r="B41" s="59">
        <v>144</v>
      </c>
      <c r="C41" s="57">
        <v>8</v>
      </c>
      <c r="D41" s="57">
        <v>118</v>
      </c>
      <c r="E41" s="57">
        <v>10</v>
      </c>
      <c r="F41" s="65">
        <v>0</v>
      </c>
      <c r="G41" s="65">
        <v>0</v>
      </c>
      <c r="H41" s="65">
        <v>2</v>
      </c>
      <c r="I41" s="65">
        <v>6</v>
      </c>
    </row>
    <row r="42" spans="1:9" ht="10.5" customHeight="1" x14ac:dyDescent="0.15">
      <c r="A42" s="50" t="s">
        <v>85</v>
      </c>
      <c r="B42" s="59">
        <v>20</v>
      </c>
      <c r="C42" s="57">
        <v>4</v>
      </c>
      <c r="D42" s="57">
        <v>13</v>
      </c>
      <c r="E42" s="57">
        <v>1</v>
      </c>
      <c r="F42" s="65">
        <v>1</v>
      </c>
      <c r="G42" s="65">
        <v>0</v>
      </c>
      <c r="H42" s="65">
        <v>1</v>
      </c>
      <c r="I42" s="65">
        <v>0</v>
      </c>
    </row>
    <row r="43" spans="1:9" ht="19.5" customHeight="1" x14ac:dyDescent="0.15">
      <c r="A43" s="64" t="s">
        <v>139</v>
      </c>
      <c r="B43" s="59">
        <v>54</v>
      </c>
      <c r="C43" s="57">
        <v>21</v>
      </c>
      <c r="D43" s="57">
        <v>16</v>
      </c>
      <c r="E43" s="57">
        <v>3</v>
      </c>
      <c r="F43" s="57">
        <v>4</v>
      </c>
      <c r="G43" s="57">
        <v>0</v>
      </c>
      <c r="H43" s="57">
        <v>5</v>
      </c>
      <c r="I43" s="57">
        <v>5</v>
      </c>
    </row>
    <row r="44" spans="1:9" ht="19.5" customHeight="1" x14ac:dyDescent="0.15">
      <c r="A44" s="64" t="s">
        <v>156</v>
      </c>
      <c r="B44" s="59">
        <v>201</v>
      </c>
      <c r="C44" s="57">
        <v>9</v>
      </c>
      <c r="D44" s="57">
        <v>149</v>
      </c>
      <c r="E44" s="57">
        <v>6</v>
      </c>
      <c r="F44" s="57">
        <v>3</v>
      </c>
      <c r="G44" s="57">
        <v>0</v>
      </c>
      <c r="H44" s="57">
        <v>25</v>
      </c>
      <c r="I44" s="57">
        <v>9</v>
      </c>
    </row>
    <row r="45" spans="1:9" ht="10.5" customHeight="1" x14ac:dyDescent="0.15">
      <c r="A45" s="63" t="s">
        <v>56</v>
      </c>
      <c r="B45" s="59">
        <v>12</v>
      </c>
      <c r="C45" s="57">
        <v>6</v>
      </c>
      <c r="D45" s="57">
        <v>3</v>
      </c>
      <c r="E45" s="57">
        <v>1</v>
      </c>
      <c r="F45" s="65">
        <v>0</v>
      </c>
      <c r="G45" s="65">
        <v>0</v>
      </c>
      <c r="H45" s="57">
        <v>2</v>
      </c>
      <c r="I45" s="65">
        <v>0</v>
      </c>
    </row>
    <row r="46" spans="1:9" ht="10.5" customHeight="1" x14ac:dyDescent="0.15">
      <c r="A46" s="63" t="s">
        <v>57</v>
      </c>
      <c r="B46" s="59">
        <v>4</v>
      </c>
      <c r="C46" s="57">
        <v>3</v>
      </c>
      <c r="D46" s="57">
        <v>1</v>
      </c>
      <c r="E46" s="57">
        <v>0</v>
      </c>
      <c r="F46" s="57">
        <v>0</v>
      </c>
      <c r="G46" s="57">
        <v>0</v>
      </c>
      <c r="H46" s="57">
        <v>0</v>
      </c>
      <c r="I46" s="57">
        <v>0</v>
      </c>
    </row>
    <row r="47" spans="1:9" ht="28.5" customHeight="1" x14ac:dyDescent="0.15">
      <c r="A47" s="64" t="s">
        <v>140</v>
      </c>
      <c r="B47" s="59">
        <v>105</v>
      </c>
      <c r="C47" s="57">
        <v>18</v>
      </c>
      <c r="D47" s="57">
        <v>9</v>
      </c>
      <c r="E47" s="57">
        <v>2</v>
      </c>
      <c r="F47" s="65">
        <v>0</v>
      </c>
      <c r="G47" s="65">
        <v>0</v>
      </c>
      <c r="H47" s="65">
        <v>66</v>
      </c>
      <c r="I47" s="65">
        <v>10</v>
      </c>
    </row>
    <row r="48" spans="1:9" ht="10.5" customHeight="1" x14ac:dyDescent="0.15">
      <c r="A48" s="50" t="s">
        <v>47</v>
      </c>
      <c r="B48" s="59">
        <v>2594</v>
      </c>
      <c r="C48" s="57">
        <v>856</v>
      </c>
      <c r="D48" s="57">
        <v>250</v>
      </c>
      <c r="E48" s="57">
        <v>1451</v>
      </c>
      <c r="F48" s="57">
        <v>18</v>
      </c>
      <c r="G48" s="57">
        <v>2</v>
      </c>
      <c r="H48" s="57">
        <v>2</v>
      </c>
      <c r="I48" s="57">
        <v>15</v>
      </c>
    </row>
    <row r="49" spans="1:9" ht="10.5" customHeight="1" x14ac:dyDescent="0.15">
      <c r="A49" s="63" t="s">
        <v>58</v>
      </c>
      <c r="B49" s="59">
        <v>52</v>
      </c>
      <c r="C49" s="57">
        <v>1</v>
      </c>
      <c r="D49" s="57">
        <v>3</v>
      </c>
      <c r="E49" s="57">
        <v>1</v>
      </c>
      <c r="F49" s="57">
        <v>47</v>
      </c>
      <c r="G49" s="57">
        <v>0</v>
      </c>
      <c r="H49" s="57">
        <v>0</v>
      </c>
      <c r="I49" s="57">
        <v>0</v>
      </c>
    </row>
    <row r="50" spans="1:9" ht="10.5" customHeight="1" x14ac:dyDescent="0.15">
      <c r="A50" s="63" t="s">
        <v>50</v>
      </c>
      <c r="B50" s="59">
        <v>1372</v>
      </c>
      <c r="C50" s="57">
        <v>64</v>
      </c>
      <c r="D50" s="57">
        <v>23</v>
      </c>
      <c r="E50" s="57">
        <v>24</v>
      </c>
      <c r="F50" s="57">
        <v>1224</v>
      </c>
      <c r="G50" s="65">
        <v>7</v>
      </c>
      <c r="H50" s="57">
        <v>12</v>
      </c>
      <c r="I50" s="65">
        <v>18</v>
      </c>
    </row>
    <row r="51" spans="1:9" ht="10.5" customHeight="1" x14ac:dyDescent="0.15">
      <c r="A51" s="63" t="s">
        <v>4</v>
      </c>
      <c r="B51" s="59">
        <v>7197</v>
      </c>
      <c r="C51" s="57">
        <v>2418</v>
      </c>
      <c r="D51" s="57">
        <v>565</v>
      </c>
      <c r="E51" s="57">
        <v>548</v>
      </c>
      <c r="F51" s="57">
        <v>2263</v>
      </c>
      <c r="G51" s="65">
        <v>51</v>
      </c>
      <c r="H51" s="57">
        <v>1096</v>
      </c>
      <c r="I51" s="57">
        <v>256</v>
      </c>
    </row>
    <row r="52" spans="1:9" ht="10.5" customHeight="1" x14ac:dyDescent="0.15">
      <c r="A52" s="63" t="s">
        <v>128</v>
      </c>
      <c r="B52" s="59">
        <v>4531</v>
      </c>
      <c r="C52" s="57">
        <v>2457</v>
      </c>
      <c r="D52" s="57">
        <v>142</v>
      </c>
      <c r="E52" s="57">
        <v>109</v>
      </c>
      <c r="F52" s="57">
        <v>1669</v>
      </c>
      <c r="G52" s="65">
        <v>14</v>
      </c>
      <c r="H52" s="57">
        <v>34</v>
      </c>
      <c r="I52" s="57">
        <v>106</v>
      </c>
    </row>
    <row r="53" spans="1:9" ht="10.5" customHeight="1" x14ac:dyDescent="0.15">
      <c r="A53" s="63" t="s">
        <v>129</v>
      </c>
      <c r="B53" s="59">
        <v>2205</v>
      </c>
      <c r="C53" s="57">
        <v>2060</v>
      </c>
      <c r="D53" s="57">
        <v>4</v>
      </c>
      <c r="E53" s="57">
        <v>2</v>
      </c>
      <c r="F53" s="57">
        <v>71</v>
      </c>
      <c r="G53" s="57">
        <v>0</v>
      </c>
      <c r="H53" s="57">
        <v>49</v>
      </c>
      <c r="I53" s="57">
        <v>19</v>
      </c>
    </row>
    <row r="54" spans="1:9" ht="13.5" customHeight="1" x14ac:dyDescent="0.15">
      <c r="A54" s="68" t="s">
        <v>1</v>
      </c>
      <c r="B54" s="69">
        <v>29765</v>
      </c>
      <c r="C54" s="69">
        <v>18177</v>
      </c>
      <c r="D54" s="69">
        <v>1674</v>
      </c>
      <c r="E54" s="69">
        <v>2266</v>
      </c>
      <c r="F54" s="69">
        <v>5340</v>
      </c>
      <c r="G54" s="69">
        <v>75</v>
      </c>
      <c r="H54" s="69">
        <v>1643</v>
      </c>
      <c r="I54" s="69">
        <v>590</v>
      </c>
    </row>
  </sheetData>
  <mergeCells count="3">
    <mergeCell ref="A3:A4"/>
    <mergeCell ref="B3:B4"/>
    <mergeCell ref="C3:I3"/>
  </mergeCells>
  <phoneticPr fontId="9" type="noConversion"/>
  <hyperlinks>
    <hyperlink ref="J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
  <sheetViews>
    <sheetView zoomScaleNormal="100" workbookViewId="0">
      <pane ySplit="4" topLeftCell="A5" activePane="bottomLeft" state="frozen"/>
      <selection activeCell="J4" sqref="J4"/>
      <selection pane="bottomLeft" activeCell="J4" sqref="J4"/>
    </sheetView>
  </sheetViews>
  <sheetFormatPr baseColWidth="10" defaultColWidth="11.5703125" defaultRowHeight="9" x14ac:dyDescent="0.2"/>
  <cols>
    <col min="1" max="1" width="29.7109375" style="8" customWidth="1"/>
    <col min="2" max="9" width="7" style="8" customWidth="1"/>
    <col min="10" max="16384" width="11.5703125" style="8"/>
  </cols>
  <sheetData>
    <row r="1" spans="1:26" s="19" customFormat="1" ht="25.5" customHeight="1" x14ac:dyDescent="0.2">
      <c r="A1" s="16"/>
      <c r="B1" s="17"/>
      <c r="C1" s="17"/>
      <c r="D1" s="17"/>
      <c r="E1" s="17"/>
      <c r="F1" s="18"/>
      <c r="G1" s="18"/>
      <c r="H1" s="18"/>
      <c r="I1" s="18"/>
      <c r="J1" s="18"/>
      <c r="K1" s="18"/>
      <c r="L1" s="18"/>
      <c r="M1" s="18"/>
      <c r="N1" s="18"/>
      <c r="O1" s="18"/>
      <c r="P1" s="18"/>
      <c r="Q1" s="18"/>
      <c r="R1" s="9"/>
      <c r="S1" s="9"/>
      <c r="T1" s="9"/>
      <c r="U1" s="9"/>
      <c r="V1" s="9"/>
      <c r="W1" s="9"/>
      <c r="X1" s="9"/>
      <c r="Y1" s="9"/>
      <c r="Z1" s="9"/>
    </row>
    <row r="2" spans="1:26" ht="9" customHeight="1" x14ac:dyDescent="0.2"/>
    <row r="3" spans="1:26" ht="18" customHeight="1" x14ac:dyDescent="0.2">
      <c r="A3" s="187" t="s">
        <v>2</v>
      </c>
      <c r="B3" s="187" t="s">
        <v>134</v>
      </c>
      <c r="C3" s="188" t="s">
        <v>214</v>
      </c>
      <c r="D3" s="188"/>
      <c r="E3" s="188"/>
      <c r="F3" s="188"/>
      <c r="G3" s="188"/>
      <c r="H3" s="188"/>
      <c r="I3" s="188"/>
      <c r="J3" s="184" t="s">
        <v>383</v>
      </c>
    </row>
    <row r="4" spans="1:26" ht="45" customHeight="1" x14ac:dyDescent="0.2">
      <c r="A4" s="187"/>
      <c r="B4" s="187"/>
      <c r="C4" s="55" t="s">
        <v>234</v>
      </c>
      <c r="D4" s="55" t="s">
        <v>229</v>
      </c>
      <c r="E4" s="55" t="s">
        <v>230</v>
      </c>
      <c r="F4" s="55" t="s">
        <v>66</v>
      </c>
      <c r="G4" s="55" t="s">
        <v>88</v>
      </c>
      <c r="H4" s="55" t="s">
        <v>89</v>
      </c>
      <c r="I4" s="55" t="s">
        <v>90</v>
      </c>
    </row>
    <row r="5" spans="1:26" ht="9.9499999999999993" customHeight="1" x14ac:dyDescent="0.15">
      <c r="A5" s="22"/>
      <c r="B5" s="22"/>
      <c r="C5" s="22"/>
      <c r="D5" s="22"/>
      <c r="E5" s="22"/>
      <c r="F5" s="22"/>
      <c r="G5" s="22"/>
      <c r="H5" s="22"/>
      <c r="I5" s="20"/>
    </row>
    <row r="6" spans="1:26" ht="13.5" customHeight="1" x14ac:dyDescent="0.2">
      <c r="A6" s="37" t="s">
        <v>0</v>
      </c>
      <c r="B6" s="37"/>
      <c r="C6" s="37"/>
      <c r="D6" s="37"/>
      <c r="E6" s="37"/>
      <c r="F6" s="37"/>
      <c r="G6" s="37"/>
      <c r="H6" s="37"/>
      <c r="I6" s="37"/>
    </row>
    <row r="7" spans="1:26" ht="9.9499999999999993" customHeight="1" x14ac:dyDescent="0.15">
      <c r="A7" s="20"/>
      <c r="B7" s="20"/>
      <c r="C7" s="20"/>
      <c r="D7" s="20"/>
      <c r="E7" s="20"/>
      <c r="F7" s="20"/>
      <c r="G7" s="20"/>
      <c r="H7" s="20"/>
      <c r="I7" s="20"/>
    </row>
    <row r="8" spans="1:26" ht="10.5" customHeight="1" x14ac:dyDescent="0.15">
      <c r="A8" s="50" t="s">
        <v>147</v>
      </c>
      <c r="B8" s="59">
        <v>4119</v>
      </c>
      <c r="C8" s="57">
        <v>3764</v>
      </c>
      <c r="D8" s="57">
        <v>58</v>
      </c>
      <c r="E8" s="57">
        <v>21</v>
      </c>
      <c r="F8" s="57">
        <v>2</v>
      </c>
      <c r="G8" s="57">
        <v>0</v>
      </c>
      <c r="H8" s="57">
        <v>217</v>
      </c>
      <c r="I8" s="57">
        <v>57</v>
      </c>
    </row>
    <row r="9" spans="1:26" ht="10.5" customHeight="1" x14ac:dyDescent="0.15">
      <c r="A9" s="63" t="s">
        <v>148</v>
      </c>
      <c r="B9" s="59">
        <v>646</v>
      </c>
      <c r="C9" s="57">
        <v>635</v>
      </c>
      <c r="D9" s="57">
        <v>6</v>
      </c>
      <c r="E9" s="57">
        <v>1</v>
      </c>
      <c r="F9" s="65">
        <v>2</v>
      </c>
      <c r="G9" s="65">
        <v>1</v>
      </c>
      <c r="H9" s="65">
        <v>0</v>
      </c>
      <c r="I9" s="65">
        <v>1</v>
      </c>
    </row>
    <row r="10" spans="1:26" ht="10.5" customHeight="1" x14ac:dyDescent="0.15">
      <c r="A10" s="63" t="s">
        <v>149</v>
      </c>
      <c r="B10" s="59">
        <v>1099</v>
      </c>
      <c r="C10" s="57">
        <v>933</v>
      </c>
      <c r="D10" s="57">
        <v>19</v>
      </c>
      <c r="E10" s="57">
        <v>1</v>
      </c>
      <c r="F10" s="57">
        <v>0</v>
      </c>
      <c r="G10" s="57">
        <v>1</v>
      </c>
      <c r="H10" s="57">
        <v>130</v>
      </c>
      <c r="I10" s="57">
        <v>15</v>
      </c>
    </row>
    <row r="11" spans="1:26" ht="10.5" customHeight="1" x14ac:dyDescent="0.15">
      <c r="A11" s="63" t="s">
        <v>150</v>
      </c>
      <c r="B11" s="59">
        <v>305</v>
      </c>
      <c r="C11" s="57">
        <v>294</v>
      </c>
      <c r="D11" s="57">
        <v>5</v>
      </c>
      <c r="E11" s="57">
        <v>4</v>
      </c>
      <c r="F11" s="57">
        <v>0</v>
      </c>
      <c r="G11" s="57">
        <v>0</v>
      </c>
      <c r="H11" s="57">
        <v>2</v>
      </c>
      <c r="I11" s="65">
        <v>0</v>
      </c>
    </row>
    <row r="12" spans="1:26" ht="10.5" customHeight="1" x14ac:dyDescent="0.15">
      <c r="A12" s="63" t="s">
        <v>151</v>
      </c>
      <c r="B12" s="59">
        <v>47</v>
      </c>
      <c r="C12" s="57">
        <v>35</v>
      </c>
      <c r="D12" s="57">
        <v>5</v>
      </c>
      <c r="E12" s="57">
        <v>1</v>
      </c>
      <c r="F12" s="57">
        <v>0</v>
      </c>
      <c r="G12" s="57">
        <v>0</v>
      </c>
      <c r="H12" s="57">
        <v>6</v>
      </c>
      <c r="I12" s="57">
        <v>0</v>
      </c>
    </row>
    <row r="13" spans="1:26" ht="10.5" customHeight="1" x14ac:dyDescent="0.15">
      <c r="A13" s="63" t="s">
        <v>152</v>
      </c>
      <c r="B13" s="59">
        <v>12</v>
      </c>
      <c r="C13" s="57">
        <v>4</v>
      </c>
      <c r="D13" s="57">
        <v>7</v>
      </c>
      <c r="E13" s="57">
        <v>0</v>
      </c>
      <c r="F13" s="57">
        <v>0</v>
      </c>
      <c r="G13" s="65">
        <v>0</v>
      </c>
      <c r="H13" s="65">
        <v>0</v>
      </c>
      <c r="I13" s="65">
        <v>1</v>
      </c>
    </row>
    <row r="14" spans="1:26" ht="10.5" customHeight="1" x14ac:dyDescent="0.15">
      <c r="A14" s="50" t="s">
        <v>153</v>
      </c>
      <c r="B14" s="59">
        <v>2</v>
      </c>
      <c r="C14" s="57">
        <v>2</v>
      </c>
      <c r="D14" s="57">
        <v>0</v>
      </c>
      <c r="E14" s="57">
        <v>0</v>
      </c>
      <c r="F14" s="65">
        <v>0</v>
      </c>
      <c r="G14" s="57">
        <v>0</v>
      </c>
      <c r="H14" s="65">
        <v>0</v>
      </c>
      <c r="I14" s="65">
        <v>0</v>
      </c>
    </row>
    <row r="15" spans="1:26" ht="10.5" customHeight="1" x14ac:dyDescent="0.15">
      <c r="A15" s="50" t="s">
        <v>12</v>
      </c>
      <c r="B15" s="59">
        <v>5</v>
      </c>
      <c r="C15" s="57">
        <v>0</v>
      </c>
      <c r="D15" s="57">
        <v>3</v>
      </c>
      <c r="E15" s="57">
        <v>0</v>
      </c>
      <c r="F15" s="65">
        <v>0</v>
      </c>
      <c r="G15" s="65">
        <v>0</v>
      </c>
      <c r="H15" s="57">
        <v>2</v>
      </c>
      <c r="I15" s="65">
        <v>0</v>
      </c>
    </row>
    <row r="16" spans="1:26" ht="10.5" customHeight="1" x14ac:dyDescent="0.15">
      <c r="A16" s="50" t="s">
        <v>154</v>
      </c>
      <c r="B16" s="59">
        <v>83</v>
      </c>
      <c r="C16" s="57">
        <v>7</v>
      </c>
      <c r="D16" s="57">
        <v>65</v>
      </c>
      <c r="E16" s="57">
        <v>5</v>
      </c>
      <c r="F16" s="65">
        <v>0</v>
      </c>
      <c r="G16" s="65">
        <v>0</v>
      </c>
      <c r="H16" s="65">
        <v>2</v>
      </c>
      <c r="I16" s="57">
        <v>4</v>
      </c>
    </row>
    <row r="17" spans="1:9" ht="10.5" customHeight="1" x14ac:dyDescent="0.15">
      <c r="A17" s="50" t="s">
        <v>155</v>
      </c>
      <c r="B17" s="59">
        <v>6</v>
      </c>
      <c r="C17" s="57">
        <v>1</v>
      </c>
      <c r="D17" s="57">
        <v>4</v>
      </c>
      <c r="E17" s="57">
        <v>0</v>
      </c>
      <c r="F17" s="65">
        <v>0</v>
      </c>
      <c r="G17" s="65">
        <v>0</v>
      </c>
      <c r="H17" s="65">
        <v>1</v>
      </c>
      <c r="I17" s="57">
        <v>0</v>
      </c>
    </row>
    <row r="18" spans="1:9" ht="19.5" customHeight="1" x14ac:dyDescent="0.15">
      <c r="A18" s="64" t="s">
        <v>139</v>
      </c>
      <c r="B18" s="59">
        <v>10</v>
      </c>
      <c r="C18" s="57">
        <v>8</v>
      </c>
      <c r="D18" s="57">
        <v>1</v>
      </c>
      <c r="E18" s="57">
        <v>1</v>
      </c>
      <c r="F18" s="57">
        <v>0</v>
      </c>
      <c r="G18" s="57">
        <v>0</v>
      </c>
      <c r="H18" s="57">
        <v>0</v>
      </c>
      <c r="I18" s="65">
        <v>0</v>
      </c>
    </row>
    <row r="19" spans="1:9" ht="19.5" customHeight="1" x14ac:dyDescent="0.15">
      <c r="A19" s="64" t="s">
        <v>156</v>
      </c>
      <c r="B19" s="59">
        <v>104</v>
      </c>
      <c r="C19" s="57">
        <v>3</v>
      </c>
      <c r="D19" s="57">
        <v>58</v>
      </c>
      <c r="E19" s="57">
        <v>3</v>
      </c>
      <c r="F19" s="65">
        <v>0</v>
      </c>
      <c r="G19" s="57">
        <v>0</v>
      </c>
      <c r="H19" s="57">
        <v>35</v>
      </c>
      <c r="I19" s="65">
        <v>5</v>
      </c>
    </row>
    <row r="20" spans="1:9" ht="10.5" customHeight="1" x14ac:dyDescent="0.15">
      <c r="A20" s="63" t="s">
        <v>178</v>
      </c>
      <c r="B20" s="59">
        <v>2</v>
      </c>
      <c r="C20" s="57">
        <v>1</v>
      </c>
      <c r="D20" s="57">
        <v>0</v>
      </c>
      <c r="E20" s="57">
        <v>0</v>
      </c>
      <c r="F20" s="57">
        <v>0</v>
      </c>
      <c r="G20" s="57">
        <v>0</v>
      </c>
      <c r="H20" s="57">
        <v>1</v>
      </c>
      <c r="I20" s="57">
        <v>0</v>
      </c>
    </row>
    <row r="21" spans="1:9" ht="10.5" customHeight="1" x14ac:dyDescent="0.15">
      <c r="A21" s="63" t="s">
        <v>163</v>
      </c>
      <c r="B21" s="59">
        <v>0</v>
      </c>
      <c r="C21" s="57">
        <v>0</v>
      </c>
      <c r="D21" s="57">
        <v>0</v>
      </c>
      <c r="E21" s="57">
        <v>0</v>
      </c>
      <c r="F21" s="57">
        <v>0</v>
      </c>
      <c r="G21" s="57">
        <v>0</v>
      </c>
      <c r="H21" s="57">
        <v>0</v>
      </c>
      <c r="I21" s="57">
        <v>0</v>
      </c>
    </row>
    <row r="22" spans="1:9" ht="28.5" customHeight="1" x14ac:dyDescent="0.15">
      <c r="A22" s="64" t="s">
        <v>140</v>
      </c>
      <c r="B22" s="59">
        <v>117</v>
      </c>
      <c r="C22" s="57">
        <v>16</v>
      </c>
      <c r="D22" s="57">
        <v>5</v>
      </c>
      <c r="E22" s="57">
        <v>1</v>
      </c>
      <c r="F22" s="57">
        <v>0</v>
      </c>
      <c r="G22" s="57">
        <v>0</v>
      </c>
      <c r="H22" s="57">
        <v>87</v>
      </c>
      <c r="I22" s="65">
        <v>8</v>
      </c>
    </row>
    <row r="23" spans="1:9" ht="10.5" customHeight="1" x14ac:dyDescent="0.15">
      <c r="A23" s="50" t="s">
        <v>47</v>
      </c>
      <c r="B23" s="59">
        <v>468</v>
      </c>
      <c r="C23" s="57">
        <v>215</v>
      </c>
      <c r="D23" s="57">
        <v>45</v>
      </c>
      <c r="E23" s="57">
        <v>200</v>
      </c>
      <c r="F23" s="57">
        <v>2</v>
      </c>
      <c r="G23" s="65">
        <v>1</v>
      </c>
      <c r="H23" s="57">
        <v>0</v>
      </c>
      <c r="I23" s="57">
        <v>5</v>
      </c>
    </row>
    <row r="24" spans="1:9" ht="10.5" customHeight="1" x14ac:dyDescent="0.15">
      <c r="A24" s="63" t="s">
        <v>164</v>
      </c>
      <c r="B24" s="59">
        <v>32</v>
      </c>
      <c r="C24" s="57">
        <v>1</v>
      </c>
      <c r="D24" s="57">
        <v>0</v>
      </c>
      <c r="E24" s="57">
        <v>0</v>
      </c>
      <c r="F24" s="57">
        <v>31</v>
      </c>
      <c r="G24" s="65">
        <v>0</v>
      </c>
      <c r="H24" s="57">
        <v>0</v>
      </c>
      <c r="I24" s="57">
        <v>0</v>
      </c>
    </row>
    <row r="25" spans="1:9" ht="10.5" customHeight="1" x14ac:dyDescent="0.15">
      <c r="A25" s="63" t="s">
        <v>50</v>
      </c>
      <c r="B25" s="59">
        <v>509</v>
      </c>
      <c r="C25" s="57">
        <v>24</v>
      </c>
      <c r="D25" s="57">
        <v>2</v>
      </c>
      <c r="E25" s="57">
        <v>5</v>
      </c>
      <c r="F25" s="57">
        <v>464</v>
      </c>
      <c r="G25" s="57">
        <v>5</v>
      </c>
      <c r="H25" s="57">
        <v>4</v>
      </c>
      <c r="I25" s="57">
        <v>5</v>
      </c>
    </row>
    <row r="26" spans="1:9" ht="10.5" customHeight="1" x14ac:dyDescent="0.15">
      <c r="A26" s="63" t="s">
        <v>4</v>
      </c>
      <c r="B26" s="59">
        <v>2124</v>
      </c>
      <c r="C26" s="57">
        <v>713</v>
      </c>
      <c r="D26" s="57">
        <v>97</v>
      </c>
      <c r="E26" s="57">
        <v>80</v>
      </c>
      <c r="F26" s="57">
        <v>373</v>
      </c>
      <c r="G26" s="57">
        <v>390</v>
      </c>
      <c r="H26" s="57">
        <v>412</v>
      </c>
      <c r="I26" s="57">
        <v>59</v>
      </c>
    </row>
    <row r="27" spans="1:9" ht="10.5" customHeight="1" x14ac:dyDescent="0.15">
      <c r="A27" s="63" t="s">
        <v>128</v>
      </c>
      <c r="B27" s="59">
        <v>904</v>
      </c>
      <c r="C27" s="57">
        <v>645</v>
      </c>
      <c r="D27" s="57">
        <v>21</v>
      </c>
      <c r="E27" s="57">
        <v>12</v>
      </c>
      <c r="F27" s="57">
        <v>184</v>
      </c>
      <c r="G27" s="57">
        <v>22</v>
      </c>
      <c r="H27" s="57">
        <v>6</v>
      </c>
      <c r="I27" s="57">
        <v>14</v>
      </c>
    </row>
    <row r="28" spans="1:9" ht="13.5" customHeight="1" x14ac:dyDescent="0.15">
      <c r="A28" s="68" t="s">
        <v>0</v>
      </c>
      <c r="B28" s="69">
        <v>10594</v>
      </c>
      <c r="C28" s="69">
        <v>7301</v>
      </c>
      <c r="D28" s="69">
        <v>401</v>
      </c>
      <c r="E28" s="69">
        <v>335</v>
      </c>
      <c r="F28" s="69">
        <v>1058</v>
      </c>
      <c r="G28" s="69">
        <v>420</v>
      </c>
      <c r="H28" s="69">
        <v>905</v>
      </c>
      <c r="I28" s="69">
        <v>174</v>
      </c>
    </row>
    <row r="29" spans="1:9" ht="9.9499999999999993" customHeight="1" x14ac:dyDescent="0.15">
      <c r="A29" s="22"/>
      <c r="B29" s="22"/>
      <c r="C29" s="22"/>
      <c r="D29" s="22"/>
      <c r="E29" s="22"/>
      <c r="F29" s="22"/>
      <c r="G29" s="22"/>
      <c r="H29" s="22"/>
      <c r="I29" s="20"/>
    </row>
    <row r="30" spans="1:9" ht="13.5" customHeight="1" x14ac:dyDescent="0.2">
      <c r="A30" s="37" t="s">
        <v>205</v>
      </c>
      <c r="B30" s="37"/>
      <c r="C30" s="37"/>
      <c r="D30" s="37"/>
      <c r="E30" s="37"/>
      <c r="F30" s="37"/>
      <c r="G30" s="37"/>
      <c r="H30" s="37"/>
      <c r="I30" s="37"/>
    </row>
    <row r="31" spans="1:9" ht="9.9499999999999993" customHeight="1" x14ac:dyDescent="0.15">
      <c r="A31" s="20"/>
      <c r="B31" s="20"/>
      <c r="C31" s="20"/>
      <c r="D31" s="20"/>
      <c r="E31" s="20"/>
      <c r="F31" s="20"/>
      <c r="G31" s="20"/>
      <c r="H31" s="20"/>
      <c r="I31" s="20"/>
    </row>
    <row r="32" spans="1:9" ht="10.5" customHeight="1" x14ac:dyDescent="0.15">
      <c r="A32" s="50" t="s">
        <v>59</v>
      </c>
      <c r="B32" s="59">
        <v>3346</v>
      </c>
      <c r="C32" s="57">
        <v>3077</v>
      </c>
      <c r="D32" s="57">
        <v>53</v>
      </c>
      <c r="E32" s="57">
        <v>19</v>
      </c>
      <c r="F32" s="57">
        <v>1</v>
      </c>
      <c r="G32" s="57">
        <v>0</v>
      </c>
      <c r="H32" s="57">
        <v>147</v>
      </c>
      <c r="I32" s="57">
        <v>49</v>
      </c>
    </row>
    <row r="33" spans="1:9" ht="10.5" customHeight="1" x14ac:dyDescent="0.15">
      <c r="A33" s="63" t="s">
        <v>60</v>
      </c>
      <c r="B33" s="59">
        <v>498</v>
      </c>
      <c r="C33" s="57">
        <v>489</v>
      </c>
      <c r="D33" s="57">
        <v>6</v>
      </c>
      <c r="E33" s="57">
        <v>0</v>
      </c>
      <c r="F33" s="65">
        <v>2</v>
      </c>
      <c r="G33" s="65">
        <v>0</v>
      </c>
      <c r="H33" s="65">
        <v>0</v>
      </c>
      <c r="I33" s="65">
        <v>1</v>
      </c>
    </row>
    <row r="34" spans="1:9" ht="10.5" customHeight="1" x14ac:dyDescent="0.15">
      <c r="A34" s="63" t="s">
        <v>83</v>
      </c>
      <c r="B34" s="59">
        <v>900</v>
      </c>
      <c r="C34" s="57">
        <v>774</v>
      </c>
      <c r="D34" s="57">
        <v>19</v>
      </c>
      <c r="E34" s="57">
        <v>1</v>
      </c>
      <c r="F34" s="57">
        <v>0</v>
      </c>
      <c r="G34" s="57">
        <v>1</v>
      </c>
      <c r="H34" s="57">
        <v>93</v>
      </c>
      <c r="I34" s="57">
        <v>12</v>
      </c>
    </row>
    <row r="35" spans="1:9" ht="10.5" customHeight="1" x14ac:dyDescent="0.15">
      <c r="A35" s="63" t="s">
        <v>51</v>
      </c>
      <c r="B35" s="59">
        <v>249</v>
      </c>
      <c r="C35" s="57">
        <v>239</v>
      </c>
      <c r="D35" s="57">
        <v>4</v>
      </c>
      <c r="E35" s="57">
        <v>4</v>
      </c>
      <c r="F35" s="57">
        <v>0</v>
      </c>
      <c r="G35" s="57">
        <v>0</v>
      </c>
      <c r="H35" s="57">
        <v>2</v>
      </c>
      <c r="I35" s="65">
        <v>0</v>
      </c>
    </row>
    <row r="36" spans="1:9" ht="10.5" customHeight="1" x14ac:dyDescent="0.15">
      <c r="A36" s="63" t="s">
        <v>84</v>
      </c>
      <c r="B36" s="59">
        <v>37</v>
      </c>
      <c r="C36" s="57">
        <v>26</v>
      </c>
      <c r="D36" s="57">
        <v>5</v>
      </c>
      <c r="E36" s="57">
        <v>1</v>
      </c>
      <c r="F36" s="57">
        <v>0</v>
      </c>
      <c r="G36" s="57">
        <v>0</v>
      </c>
      <c r="H36" s="57">
        <v>5</v>
      </c>
      <c r="I36" s="57">
        <v>0</v>
      </c>
    </row>
    <row r="37" spans="1:9" ht="10.5" customHeight="1" x14ac:dyDescent="0.15">
      <c r="A37" s="63" t="s">
        <v>52</v>
      </c>
      <c r="B37" s="59">
        <v>9</v>
      </c>
      <c r="C37" s="57">
        <v>2</v>
      </c>
      <c r="D37" s="57">
        <v>7</v>
      </c>
      <c r="E37" s="57">
        <v>0</v>
      </c>
      <c r="F37" s="57">
        <v>0</v>
      </c>
      <c r="G37" s="65">
        <v>0</v>
      </c>
      <c r="H37" s="65">
        <v>0</v>
      </c>
      <c r="I37" s="65">
        <v>0</v>
      </c>
    </row>
    <row r="38" spans="1:9" ht="10.5" customHeight="1" x14ac:dyDescent="0.15">
      <c r="A38" s="50" t="s">
        <v>53</v>
      </c>
      <c r="B38" s="59">
        <v>2</v>
      </c>
      <c r="C38" s="57">
        <v>2</v>
      </c>
      <c r="D38" s="57">
        <v>0</v>
      </c>
      <c r="E38" s="57">
        <v>0</v>
      </c>
      <c r="F38" s="65">
        <v>0</v>
      </c>
      <c r="G38" s="57">
        <v>0</v>
      </c>
      <c r="H38" s="65">
        <v>0</v>
      </c>
      <c r="I38" s="65">
        <v>0</v>
      </c>
    </row>
    <row r="39" spans="1:9" ht="10.5" customHeight="1" x14ac:dyDescent="0.15">
      <c r="A39" s="50" t="s">
        <v>54</v>
      </c>
      <c r="B39" s="59">
        <v>3</v>
      </c>
      <c r="C39" s="57">
        <v>0</v>
      </c>
      <c r="D39" s="57">
        <v>1</v>
      </c>
      <c r="E39" s="57">
        <v>0</v>
      </c>
      <c r="F39" s="65">
        <v>0</v>
      </c>
      <c r="G39" s="65">
        <v>0</v>
      </c>
      <c r="H39" s="57">
        <v>2</v>
      </c>
      <c r="I39" s="65">
        <v>0</v>
      </c>
    </row>
    <row r="40" spans="1:9" ht="10.5" customHeight="1" x14ac:dyDescent="0.15">
      <c r="A40" s="50" t="s">
        <v>55</v>
      </c>
      <c r="B40" s="59">
        <v>61</v>
      </c>
      <c r="C40" s="57">
        <v>6</v>
      </c>
      <c r="D40" s="57">
        <v>46</v>
      </c>
      <c r="E40" s="57">
        <v>5</v>
      </c>
      <c r="F40" s="65">
        <v>0</v>
      </c>
      <c r="G40" s="65">
        <v>0</v>
      </c>
      <c r="H40" s="65">
        <v>2</v>
      </c>
      <c r="I40" s="57">
        <v>2</v>
      </c>
    </row>
    <row r="41" spans="1:9" ht="10.5" customHeight="1" x14ac:dyDescent="0.15">
      <c r="A41" s="50" t="s">
        <v>85</v>
      </c>
      <c r="B41" s="59">
        <v>4</v>
      </c>
      <c r="C41" s="57">
        <v>1</v>
      </c>
      <c r="D41" s="57">
        <v>2</v>
      </c>
      <c r="E41" s="57">
        <v>0</v>
      </c>
      <c r="F41" s="65">
        <v>0</v>
      </c>
      <c r="G41" s="65">
        <v>0</v>
      </c>
      <c r="H41" s="65">
        <v>1</v>
      </c>
      <c r="I41" s="57">
        <v>0</v>
      </c>
    </row>
    <row r="42" spans="1:9" ht="19.5" customHeight="1" x14ac:dyDescent="0.15">
      <c r="A42" s="64" t="s">
        <v>139</v>
      </c>
      <c r="B42" s="59">
        <v>7</v>
      </c>
      <c r="C42" s="57">
        <v>7</v>
      </c>
      <c r="D42" s="57">
        <v>0</v>
      </c>
      <c r="E42" s="57">
        <v>0</v>
      </c>
      <c r="F42" s="57">
        <v>0</v>
      </c>
      <c r="G42" s="57">
        <v>0</v>
      </c>
      <c r="H42" s="57">
        <v>0</v>
      </c>
      <c r="I42" s="65">
        <v>0</v>
      </c>
    </row>
    <row r="43" spans="1:9" ht="19.5" customHeight="1" x14ac:dyDescent="0.15">
      <c r="A43" s="64" t="s">
        <v>156</v>
      </c>
      <c r="B43" s="59">
        <v>70</v>
      </c>
      <c r="C43" s="57">
        <v>2</v>
      </c>
      <c r="D43" s="57">
        <v>48</v>
      </c>
      <c r="E43" s="57">
        <v>2</v>
      </c>
      <c r="F43" s="65">
        <v>0</v>
      </c>
      <c r="G43" s="57">
        <v>0</v>
      </c>
      <c r="H43" s="57">
        <v>15</v>
      </c>
      <c r="I43" s="65">
        <v>3</v>
      </c>
    </row>
    <row r="44" spans="1:9" ht="10.5" customHeight="1" x14ac:dyDescent="0.15">
      <c r="A44" s="63" t="s">
        <v>56</v>
      </c>
      <c r="B44" s="59">
        <v>2</v>
      </c>
      <c r="C44" s="57">
        <v>1</v>
      </c>
      <c r="D44" s="57">
        <v>0</v>
      </c>
      <c r="E44" s="57">
        <v>0</v>
      </c>
      <c r="F44" s="57">
        <v>0</v>
      </c>
      <c r="G44" s="57">
        <v>0</v>
      </c>
      <c r="H44" s="57">
        <v>1</v>
      </c>
      <c r="I44" s="57">
        <v>0</v>
      </c>
    </row>
    <row r="45" spans="1:9" ht="10.5" customHeight="1" x14ac:dyDescent="0.15">
      <c r="A45" s="63" t="s">
        <v>57</v>
      </c>
      <c r="B45" s="59">
        <v>0</v>
      </c>
      <c r="C45" s="57">
        <v>0</v>
      </c>
      <c r="D45" s="57">
        <v>0</v>
      </c>
      <c r="E45" s="57">
        <v>0</v>
      </c>
      <c r="F45" s="57">
        <v>0</v>
      </c>
      <c r="G45" s="57">
        <v>0</v>
      </c>
      <c r="H45" s="57">
        <v>0</v>
      </c>
      <c r="I45" s="57">
        <v>0</v>
      </c>
    </row>
    <row r="46" spans="1:9" ht="28.5" customHeight="1" x14ac:dyDescent="0.15">
      <c r="A46" s="64" t="s">
        <v>140</v>
      </c>
      <c r="B46" s="59">
        <v>76</v>
      </c>
      <c r="C46" s="57">
        <v>10</v>
      </c>
      <c r="D46" s="57">
        <v>3</v>
      </c>
      <c r="E46" s="57">
        <v>1</v>
      </c>
      <c r="F46" s="57">
        <v>0</v>
      </c>
      <c r="G46" s="57">
        <v>0</v>
      </c>
      <c r="H46" s="57">
        <v>57</v>
      </c>
      <c r="I46" s="65">
        <v>5</v>
      </c>
    </row>
    <row r="47" spans="1:9" ht="10.5" customHeight="1" x14ac:dyDescent="0.15">
      <c r="A47" s="50" t="s">
        <v>47</v>
      </c>
      <c r="B47" s="59">
        <v>404</v>
      </c>
      <c r="C47" s="57">
        <v>189</v>
      </c>
      <c r="D47" s="57">
        <v>36</v>
      </c>
      <c r="E47" s="57">
        <v>173</v>
      </c>
      <c r="F47" s="57">
        <v>2</v>
      </c>
      <c r="G47" s="65">
        <v>1</v>
      </c>
      <c r="H47" s="57">
        <v>0</v>
      </c>
      <c r="I47" s="57">
        <v>3</v>
      </c>
    </row>
    <row r="48" spans="1:9" ht="10.5" customHeight="1" x14ac:dyDescent="0.15">
      <c r="A48" s="63" t="s">
        <v>58</v>
      </c>
      <c r="B48" s="59">
        <v>25</v>
      </c>
      <c r="C48" s="57">
        <v>1</v>
      </c>
      <c r="D48" s="57">
        <v>0</v>
      </c>
      <c r="E48" s="57">
        <v>0</v>
      </c>
      <c r="F48" s="57">
        <v>24</v>
      </c>
      <c r="G48" s="65">
        <v>0</v>
      </c>
      <c r="H48" s="57">
        <v>0</v>
      </c>
      <c r="I48" s="57">
        <v>0</v>
      </c>
    </row>
    <row r="49" spans="1:9" ht="10.5" customHeight="1" x14ac:dyDescent="0.15">
      <c r="A49" s="63" t="s">
        <v>50</v>
      </c>
      <c r="B49" s="59">
        <v>373</v>
      </c>
      <c r="C49" s="57">
        <v>22</v>
      </c>
      <c r="D49" s="57">
        <v>1</v>
      </c>
      <c r="E49" s="57">
        <v>5</v>
      </c>
      <c r="F49" s="57">
        <v>337</v>
      </c>
      <c r="G49" s="57">
        <v>1</v>
      </c>
      <c r="H49" s="57">
        <v>4</v>
      </c>
      <c r="I49" s="57">
        <v>3</v>
      </c>
    </row>
    <row r="50" spans="1:9" ht="10.5" customHeight="1" x14ac:dyDescent="0.15">
      <c r="A50" s="63" t="s">
        <v>4</v>
      </c>
      <c r="B50" s="59">
        <v>1333</v>
      </c>
      <c r="C50" s="57">
        <v>589</v>
      </c>
      <c r="D50" s="57">
        <v>83</v>
      </c>
      <c r="E50" s="57">
        <v>60</v>
      </c>
      <c r="F50" s="57">
        <v>275</v>
      </c>
      <c r="G50" s="57">
        <v>11</v>
      </c>
      <c r="H50" s="57">
        <v>284</v>
      </c>
      <c r="I50" s="57">
        <v>31</v>
      </c>
    </row>
    <row r="51" spans="1:9" ht="10.5" customHeight="1" x14ac:dyDescent="0.15">
      <c r="A51" s="63" t="s">
        <v>128</v>
      </c>
      <c r="B51" s="59">
        <v>736</v>
      </c>
      <c r="C51" s="57">
        <v>534</v>
      </c>
      <c r="D51" s="57">
        <v>18</v>
      </c>
      <c r="E51" s="57">
        <v>9</v>
      </c>
      <c r="F51" s="57">
        <v>163</v>
      </c>
      <c r="G51" s="57">
        <v>0</v>
      </c>
      <c r="H51" s="57">
        <v>3</v>
      </c>
      <c r="I51" s="57">
        <v>9</v>
      </c>
    </row>
    <row r="52" spans="1:9" ht="13.5" customHeight="1" x14ac:dyDescent="0.15">
      <c r="A52" s="68" t="s">
        <v>1</v>
      </c>
      <c r="B52" s="69">
        <v>8135</v>
      </c>
      <c r="C52" s="69">
        <v>5971</v>
      </c>
      <c r="D52" s="69">
        <v>332</v>
      </c>
      <c r="E52" s="69">
        <v>280</v>
      </c>
      <c r="F52" s="69">
        <v>804</v>
      </c>
      <c r="G52" s="69">
        <v>14</v>
      </c>
      <c r="H52" s="69">
        <v>616</v>
      </c>
      <c r="I52" s="69">
        <v>118</v>
      </c>
    </row>
    <row r="53" spans="1:9" x14ac:dyDescent="0.2">
      <c r="B53" s="52"/>
      <c r="C53" s="52"/>
      <c r="D53" s="52"/>
      <c r="E53" s="52"/>
      <c r="F53" s="52"/>
      <c r="G53" s="52"/>
      <c r="H53" s="52"/>
      <c r="I53" s="52"/>
    </row>
  </sheetData>
  <mergeCells count="3">
    <mergeCell ref="A3:A4"/>
    <mergeCell ref="B3:B4"/>
    <mergeCell ref="C3:I3"/>
  </mergeCells>
  <phoneticPr fontId="9" type="noConversion"/>
  <hyperlinks>
    <hyperlink ref="J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
  <sheetViews>
    <sheetView zoomScaleNormal="100" workbookViewId="0">
      <selection activeCell="J4" sqref="J4"/>
    </sheetView>
  </sheetViews>
  <sheetFormatPr baseColWidth="10" defaultRowHeight="12.75" x14ac:dyDescent="0.2"/>
  <cols>
    <col min="1" max="1" width="131" bestFit="1" customWidth="1"/>
  </cols>
  <sheetData>
    <row r="1" spans="1:1" ht="15" x14ac:dyDescent="0.2">
      <c r="A1" s="179" t="s">
        <v>333</v>
      </c>
    </row>
    <row r="2" spans="1:1" x14ac:dyDescent="0.2">
      <c r="A2" s="180" t="s">
        <v>334</v>
      </c>
    </row>
    <row r="4" spans="1:1" ht="15" x14ac:dyDescent="0.2">
      <c r="A4" s="179" t="s">
        <v>335</v>
      </c>
    </row>
    <row r="5" spans="1:1" x14ac:dyDescent="0.2">
      <c r="A5" s="180" t="s">
        <v>336</v>
      </c>
    </row>
    <row r="6" spans="1:1" x14ac:dyDescent="0.2">
      <c r="A6" s="180" t="s">
        <v>353</v>
      </c>
    </row>
    <row r="7" spans="1:1" x14ac:dyDescent="0.2">
      <c r="A7" s="180" t="s">
        <v>354</v>
      </c>
    </row>
    <row r="8" spans="1:1" x14ac:dyDescent="0.2">
      <c r="A8" s="180" t="s">
        <v>337</v>
      </c>
    </row>
    <row r="9" spans="1:1" x14ac:dyDescent="0.2">
      <c r="A9" s="180" t="s">
        <v>338</v>
      </c>
    </row>
    <row r="10" spans="1:1" x14ac:dyDescent="0.2">
      <c r="A10" s="180" t="s">
        <v>339</v>
      </c>
    </row>
    <row r="11" spans="1:1" x14ac:dyDescent="0.2">
      <c r="A11" s="180" t="s">
        <v>340</v>
      </c>
    </row>
    <row r="12" spans="1:1" x14ac:dyDescent="0.2">
      <c r="A12" s="180" t="s">
        <v>341</v>
      </c>
    </row>
    <row r="13" spans="1:1" x14ac:dyDescent="0.2">
      <c r="A13" s="180" t="s">
        <v>342</v>
      </c>
    </row>
    <row r="14" spans="1:1" x14ac:dyDescent="0.2">
      <c r="A14" s="180" t="s">
        <v>343</v>
      </c>
    </row>
    <row r="15" spans="1:1" x14ac:dyDescent="0.2">
      <c r="A15" s="180" t="s">
        <v>344</v>
      </c>
    </row>
    <row r="16" spans="1:1" x14ac:dyDescent="0.2">
      <c r="A16" s="180" t="s">
        <v>345</v>
      </c>
    </row>
    <row r="17" spans="1:1" x14ac:dyDescent="0.2">
      <c r="A17" s="180" t="s">
        <v>346</v>
      </c>
    </row>
    <row r="18" spans="1:1" x14ac:dyDescent="0.2">
      <c r="A18" s="180" t="s">
        <v>347</v>
      </c>
    </row>
    <row r="19" spans="1:1" x14ac:dyDescent="0.2">
      <c r="A19" s="180" t="s">
        <v>348</v>
      </c>
    </row>
    <row r="20" spans="1:1" x14ac:dyDescent="0.2">
      <c r="A20" s="180" t="s">
        <v>349</v>
      </c>
    </row>
    <row r="21" spans="1:1" x14ac:dyDescent="0.2">
      <c r="A21" s="180" t="s">
        <v>356</v>
      </c>
    </row>
    <row r="22" spans="1:1" x14ac:dyDescent="0.2">
      <c r="A22" s="180" t="s">
        <v>357</v>
      </c>
    </row>
    <row r="23" spans="1:1" x14ac:dyDescent="0.2">
      <c r="A23" s="180" t="s">
        <v>358</v>
      </c>
    </row>
    <row r="24" spans="1:1" x14ac:dyDescent="0.2">
      <c r="A24" s="180" t="s">
        <v>350</v>
      </c>
    </row>
    <row r="25" spans="1:1" x14ac:dyDescent="0.2">
      <c r="A25" s="180" t="s">
        <v>351</v>
      </c>
    </row>
    <row r="26" spans="1:1" x14ac:dyDescent="0.2">
      <c r="A26" s="180" t="s">
        <v>355</v>
      </c>
    </row>
    <row r="27" spans="1:1" x14ac:dyDescent="0.2">
      <c r="A27" s="180" t="s">
        <v>384</v>
      </c>
    </row>
    <row r="28" spans="1:1" x14ac:dyDescent="0.2">
      <c r="A28" s="180" t="s">
        <v>352</v>
      </c>
    </row>
  </sheetData>
  <hyperlinks>
    <hyperlink ref="A2" r:id="rId1" location="'Informationen zur Statistik'!A1"/>
    <hyperlink ref="A5" r:id="rId2" location="'Tab1 Zeitreihe'!A1"/>
    <hyperlink ref="A6" r:id="rId3" location="T2a!A1" display="T 2      Pflegebedürftige am 15.12.2017 nach Art der Pflegeleistung, Pflegegraden und Alter "/>
    <hyperlink ref="A7" r:id="rId4" location="T2b!A1"/>
    <hyperlink ref="A8" r:id="rId5" location="'Tab 3'!A1"/>
    <hyperlink ref="A9" r:id="rId6" location="'Tab 4'!A1"/>
    <hyperlink ref="A10" r:id="rId7" location="'Tab5'!A1"/>
    <hyperlink ref="A11" r:id="rId8" location="'Tab6'!A1"/>
    <hyperlink ref="A12" r:id="rId9" location="'Tab 7'!A1"/>
    <hyperlink ref="A13" r:id="rId10" location="'Tab8'!A1"/>
    <hyperlink ref="A14" r:id="rId11" location="'Tab9'!A1"/>
    <hyperlink ref="A15" r:id="rId12" location="'Tab 10'!A1"/>
    <hyperlink ref="A16" r:id="rId13" location="'Tab11'!A1"/>
    <hyperlink ref="A17" r:id="rId14" location="'Tab12'!A1"/>
    <hyperlink ref="A18" r:id="rId15" location="'Tab13'!A1"/>
    <hyperlink ref="A19" r:id="rId16" location="'Tab14'!A1"/>
    <hyperlink ref="A20" r:id="rId17" location="'Tab 15'!A1"/>
    <hyperlink ref="A21" r:id="rId18" location="'Tab 16a'!A1" display="T 16a   In Pflegeheimen betreute Leistungsempfänger/-innen am 15.12.2017 nach Art der Pflegeleistung, Pflegegraden und Alter "/>
    <hyperlink ref="A22" r:id="rId19" location="Tab16b!A1" display="T 16b   In Pflegeheimen betreute Leistungsempfänger/-innen am 15.12.2017 nach Art der Pflegeleistung, Pflegegraden und Alter "/>
    <hyperlink ref="A23" r:id="rId20" location="'Tab17'!A1" display="T 17    Pflegeheime, deren verfügbare Plätze und Personal am 15.12.2017 nach Verwaltungsbezirken "/>
    <hyperlink ref="A24" r:id="rId21" location="'Tab18'!A1"/>
    <hyperlink ref="A25" r:id="rId22" location="'Tab19'!A1"/>
    <hyperlink ref="A26" r:id="rId23" location="Tab20a!A1"/>
    <hyperlink ref="A27" r:id="rId24" location="Tab20b!A1" display="T 20    Empfänger/-innen von Pflegegeld am 31.12.2017 nach Art der Leistung, Pflegegraden und Alter "/>
    <hyperlink ref="A28" r:id="rId25" location="'Tab21'!A1"/>
  </hyperlink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zoomScaleNormal="100" workbookViewId="0">
      <pane ySplit="5" topLeftCell="A6" activePane="bottomLeft" state="frozen"/>
      <selection activeCell="J4" sqref="J4"/>
      <selection pane="bottomLeft" activeCell="J4" sqref="J4"/>
    </sheetView>
  </sheetViews>
  <sheetFormatPr baseColWidth="10" defaultColWidth="11.5703125" defaultRowHeight="9" x14ac:dyDescent="0.2"/>
  <cols>
    <col min="1" max="1" width="16.42578125" style="1" customWidth="1"/>
    <col min="2" max="8" width="10" style="1" customWidth="1"/>
    <col min="9" max="16384" width="11.5703125" style="1"/>
  </cols>
  <sheetData>
    <row r="1" spans="1:13" s="19" customFormat="1" ht="25.5" customHeight="1" x14ac:dyDescent="0.2">
      <c r="A1" s="16"/>
      <c r="B1" s="17"/>
      <c r="C1" s="17"/>
      <c r="D1" s="17"/>
      <c r="E1" s="17"/>
      <c r="F1" s="17"/>
      <c r="G1" s="17"/>
      <c r="H1" s="18"/>
      <c r="I1" s="18"/>
      <c r="J1" s="9"/>
      <c r="K1" s="9"/>
      <c r="L1" s="9"/>
      <c r="M1" s="9"/>
    </row>
    <row r="2" spans="1:13" ht="9" customHeight="1" x14ac:dyDescent="0.2">
      <c r="A2" s="5"/>
      <c r="B2" s="5"/>
      <c r="C2" s="5"/>
      <c r="D2" s="5"/>
      <c r="E2" s="5"/>
      <c r="F2" s="5"/>
      <c r="G2" s="5"/>
      <c r="H2" s="5"/>
    </row>
    <row r="3" spans="1:13" ht="18" customHeight="1" x14ac:dyDescent="0.2">
      <c r="A3" s="187" t="s">
        <v>231</v>
      </c>
      <c r="B3" s="187" t="s">
        <v>134</v>
      </c>
      <c r="C3" s="187" t="s">
        <v>252</v>
      </c>
      <c r="D3" s="187" t="s">
        <v>253</v>
      </c>
      <c r="E3" s="187" t="s">
        <v>213</v>
      </c>
      <c r="F3" s="187"/>
      <c r="G3" s="187"/>
      <c r="H3" s="187"/>
      <c r="I3" s="184" t="s">
        <v>383</v>
      </c>
    </row>
    <row r="4" spans="1:13" ht="18" customHeight="1" x14ac:dyDescent="0.2">
      <c r="A4" s="187"/>
      <c r="B4" s="187"/>
      <c r="C4" s="187"/>
      <c r="D4" s="187"/>
      <c r="E4" s="187" t="s">
        <v>42</v>
      </c>
      <c r="F4" s="187"/>
      <c r="G4" s="187"/>
      <c r="H4" s="185" t="s">
        <v>306</v>
      </c>
    </row>
    <row r="5" spans="1:13" ht="24" customHeight="1" x14ac:dyDescent="0.2">
      <c r="A5" s="187"/>
      <c r="B5" s="187"/>
      <c r="C5" s="187"/>
      <c r="D5" s="187"/>
      <c r="E5" s="11" t="s">
        <v>15</v>
      </c>
      <c r="F5" s="11" t="s">
        <v>307</v>
      </c>
      <c r="G5" s="11" t="s">
        <v>33</v>
      </c>
      <c r="H5" s="186"/>
    </row>
    <row r="6" spans="1:13" ht="10.5" customHeight="1" x14ac:dyDescent="0.15">
      <c r="A6" s="53"/>
      <c r="B6" s="22"/>
      <c r="C6" s="22"/>
      <c r="D6" s="22"/>
      <c r="E6" s="22"/>
      <c r="F6" s="22"/>
      <c r="G6" s="22"/>
      <c r="H6" s="22"/>
    </row>
    <row r="7" spans="1:13" ht="13.5" customHeight="1" x14ac:dyDescent="0.2">
      <c r="A7" s="37" t="s">
        <v>0</v>
      </c>
      <c r="B7" s="37"/>
      <c r="C7" s="37"/>
      <c r="D7" s="37"/>
      <c r="E7" s="37"/>
      <c r="F7" s="37"/>
      <c r="G7" s="37"/>
      <c r="H7" s="37"/>
    </row>
    <row r="8" spans="1:13" ht="13.5" customHeight="1" x14ac:dyDescent="0.15">
      <c r="A8" s="53"/>
      <c r="B8" s="20"/>
      <c r="C8" s="20"/>
      <c r="D8" s="20"/>
      <c r="E8" s="20"/>
      <c r="F8" s="20"/>
      <c r="G8" s="20"/>
      <c r="H8" s="20"/>
    </row>
    <row r="9" spans="1:13" ht="13.5" customHeight="1" x14ac:dyDescent="0.15">
      <c r="A9" s="107" t="s">
        <v>281</v>
      </c>
      <c r="B9" s="59">
        <v>875</v>
      </c>
      <c r="C9" s="59">
        <f t="shared" ref="C9:C18" si="0">B9-D9</f>
        <v>500</v>
      </c>
      <c r="D9" s="59">
        <v>375</v>
      </c>
      <c r="E9" s="57">
        <v>820</v>
      </c>
      <c r="F9" s="57">
        <v>794</v>
      </c>
      <c r="G9" s="57">
        <v>26</v>
      </c>
      <c r="H9" s="99">
        <v>55</v>
      </c>
    </row>
    <row r="10" spans="1:13" ht="13.5" customHeight="1" x14ac:dyDescent="0.15">
      <c r="A10" s="107" t="s">
        <v>166</v>
      </c>
      <c r="B10" s="59">
        <v>996</v>
      </c>
      <c r="C10" s="59">
        <f t="shared" si="0"/>
        <v>588</v>
      </c>
      <c r="D10" s="59">
        <v>408</v>
      </c>
      <c r="E10" s="57">
        <v>930</v>
      </c>
      <c r="F10" s="57">
        <v>897</v>
      </c>
      <c r="G10" s="57">
        <v>33</v>
      </c>
      <c r="H10" s="99">
        <v>66</v>
      </c>
    </row>
    <row r="11" spans="1:13" ht="13.5" customHeight="1" x14ac:dyDescent="0.15">
      <c r="A11" s="107" t="s">
        <v>167</v>
      </c>
      <c r="B11" s="59">
        <v>1615</v>
      </c>
      <c r="C11" s="59">
        <f t="shared" si="0"/>
        <v>879</v>
      </c>
      <c r="D11" s="59">
        <v>736</v>
      </c>
      <c r="E11" s="57">
        <v>1477</v>
      </c>
      <c r="F11" s="57">
        <v>1436</v>
      </c>
      <c r="G11" s="57">
        <v>41</v>
      </c>
      <c r="H11" s="99">
        <v>138</v>
      </c>
    </row>
    <row r="12" spans="1:13" ht="13.5" customHeight="1" x14ac:dyDescent="0.15">
      <c r="A12" s="107" t="s">
        <v>168</v>
      </c>
      <c r="B12" s="59">
        <v>2300</v>
      </c>
      <c r="C12" s="59">
        <f t="shared" si="0"/>
        <v>1094</v>
      </c>
      <c r="D12" s="59">
        <v>1206</v>
      </c>
      <c r="E12" s="57">
        <v>2068</v>
      </c>
      <c r="F12" s="57">
        <v>1992</v>
      </c>
      <c r="G12" s="57">
        <v>76</v>
      </c>
      <c r="H12" s="99">
        <v>232</v>
      </c>
    </row>
    <row r="13" spans="1:13" ht="13.5" customHeight="1" x14ac:dyDescent="0.15">
      <c r="A13" s="107" t="s">
        <v>169</v>
      </c>
      <c r="B13" s="59">
        <v>5434</v>
      </c>
      <c r="C13" s="59">
        <f t="shared" si="0"/>
        <v>2017</v>
      </c>
      <c r="D13" s="59">
        <v>3417</v>
      </c>
      <c r="E13" s="57">
        <v>4792</v>
      </c>
      <c r="F13" s="57">
        <v>4570</v>
      </c>
      <c r="G13" s="57">
        <v>222</v>
      </c>
      <c r="H13" s="99">
        <v>642</v>
      </c>
    </row>
    <row r="14" spans="1:13" ht="13.5" customHeight="1" x14ac:dyDescent="0.15">
      <c r="A14" s="107" t="s">
        <v>170</v>
      </c>
      <c r="B14" s="59">
        <v>8422</v>
      </c>
      <c r="C14" s="59">
        <f t="shared" si="0"/>
        <v>2594</v>
      </c>
      <c r="D14" s="59">
        <v>5828</v>
      </c>
      <c r="E14" s="57">
        <v>7557</v>
      </c>
      <c r="F14" s="57">
        <v>7217</v>
      </c>
      <c r="G14" s="57">
        <v>340</v>
      </c>
      <c r="H14" s="99">
        <v>865</v>
      </c>
    </row>
    <row r="15" spans="1:13" ht="13.5" customHeight="1" x14ac:dyDescent="0.15">
      <c r="A15" s="107" t="s">
        <v>171</v>
      </c>
      <c r="B15" s="59">
        <v>10117</v>
      </c>
      <c r="C15" s="59">
        <f t="shared" si="0"/>
        <v>2408</v>
      </c>
      <c r="D15" s="59">
        <v>7709</v>
      </c>
      <c r="E15" s="57">
        <v>9260</v>
      </c>
      <c r="F15" s="57">
        <v>8844</v>
      </c>
      <c r="G15" s="57">
        <v>416</v>
      </c>
      <c r="H15" s="99">
        <v>857</v>
      </c>
    </row>
    <row r="16" spans="1:13" ht="13.5" customHeight="1" x14ac:dyDescent="0.15">
      <c r="A16" s="107" t="s">
        <v>172</v>
      </c>
      <c r="B16" s="59">
        <v>7847</v>
      </c>
      <c r="C16" s="59">
        <f t="shared" si="0"/>
        <v>1340</v>
      </c>
      <c r="D16" s="59">
        <v>6507</v>
      </c>
      <c r="E16" s="57">
        <v>7415</v>
      </c>
      <c r="F16" s="57">
        <v>7144</v>
      </c>
      <c r="G16" s="57">
        <v>271</v>
      </c>
      <c r="H16" s="99">
        <v>432</v>
      </c>
    </row>
    <row r="17" spans="1:9" ht="13.5" customHeight="1" x14ac:dyDescent="0.15">
      <c r="A17" s="108" t="s">
        <v>48</v>
      </c>
      <c r="B17" s="59">
        <v>2915</v>
      </c>
      <c r="C17" s="59">
        <f t="shared" si="0"/>
        <v>328</v>
      </c>
      <c r="D17" s="59">
        <v>2587</v>
      </c>
      <c r="E17" s="57">
        <v>2822</v>
      </c>
      <c r="F17" s="57">
        <v>2763</v>
      </c>
      <c r="G17" s="57">
        <v>59</v>
      </c>
      <c r="H17" s="99">
        <v>93</v>
      </c>
    </row>
    <row r="18" spans="1:9" s="6" customFormat="1" ht="13.5" customHeight="1" x14ac:dyDescent="0.15">
      <c r="A18" s="75" t="s">
        <v>0</v>
      </c>
      <c r="B18" s="69">
        <v>40521</v>
      </c>
      <c r="C18" s="69">
        <f t="shared" si="0"/>
        <v>11748</v>
      </c>
      <c r="D18" s="69">
        <v>28773</v>
      </c>
      <c r="E18" s="69">
        <v>37141</v>
      </c>
      <c r="F18" s="75">
        <v>35657</v>
      </c>
      <c r="G18" s="69">
        <v>1484</v>
      </c>
      <c r="H18" s="101">
        <v>3380</v>
      </c>
    </row>
    <row r="19" spans="1:9" ht="13.5" customHeight="1" x14ac:dyDescent="0.15">
      <c r="A19" s="53"/>
      <c r="B19" s="22"/>
      <c r="C19" s="22"/>
      <c r="D19" s="22"/>
      <c r="E19" s="22"/>
      <c r="F19" s="22"/>
      <c r="G19" s="22"/>
      <c r="H19" s="22"/>
    </row>
    <row r="20" spans="1:9" ht="13.5" customHeight="1" x14ac:dyDescent="0.2">
      <c r="A20" s="37" t="s">
        <v>224</v>
      </c>
      <c r="B20" s="37"/>
      <c r="C20" s="37"/>
      <c r="D20" s="37"/>
      <c r="E20" s="37"/>
      <c r="F20" s="37"/>
      <c r="G20" s="37"/>
      <c r="H20" s="37"/>
    </row>
    <row r="21" spans="1:9" ht="13.5" customHeight="1" x14ac:dyDescent="0.15">
      <c r="A21" s="53"/>
      <c r="B21" s="20"/>
      <c r="C21" s="20"/>
      <c r="D21" s="20"/>
      <c r="E21" s="20"/>
      <c r="F21" s="20"/>
      <c r="G21" s="20"/>
      <c r="H21" s="20"/>
      <c r="I21" s="8"/>
    </row>
    <row r="22" spans="1:9" ht="13.5" customHeight="1" x14ac:dyDescent="0.15">
      <c r="A22" s="107" t="s">
        <v>281</v>
      </c>
      <c r="B22" s="59">
        <v>21</v>
      </c>
      <c r="C22" s="59">
        <f t="shared" ref="C22:C31" si="1">B22-D22</f>
        <v>19</v>
      </c>
      <c r="D22" s="59">
        <v>2</v>
      </c>
      <c r="E22" s="57">
        <v>21</v>
      </c>
      <c r="F22" s="57">
        <v>20</v>
      </c>
      <c r="G22" s="57">
        <v>1</v>
      </c>
      <c r="H22" s="99">
        <v>0</v>
      </c>
      <c r="I22" s="8"/>
    </row>
    <row r="23" spans="1:9" ht="13.5" customHeight="1" x14ac:dyDescent="0.15">
      <c r="A23" s="107" t="s">
        <v>166</v>
      </c>
      <c r="B23" s="59">
        <v>22</v>
      </c>
      <c r="C23" s="59">
        <f t="shared" si="1"/>
        <v>15</v>
      </c>
      <c r="D23" s="59">
        <v>7</v>
      </c>
      <c r="E23" s="57">
        <v>22</v>
      </c>
      <c r="F23" s="57">
        <v>16</v>
      </c>
      <c r="G23" s="57">
        <v>6</v>
      </c>
      <c r="H23" s="99">
        <v>0</v>
      </c>
      <c r="I23" s="8"/>
    </row>
    <row r="24" spans="1:9" ht="13.5" customHeight="1" x14ac:dyDescent="0.15">
      <c r="A24" s="107" t="s">
        <v>167</v>
      </c>
      <c r="B24" s="59">
        <v>46</v>
      </c>
      <c r="C24" s="59">
        <f t="shared" si="1"/>
        <v>29</v>
      </c>
      <c r="D24" s="59">
        <v>17</v>
      </c>
      <c r="E24" s="57">
        <v>44</v>
      </c>
      <c r="F24" s="57">
        <v>41</v>
      </c>
      <c r="G24" s="57">
        <v>3</v>
      </c>
      <c r="H24" s="99">
        <v>2</v>
      </c>
      <c r="I24" s="8"/>
    </row>
    <row r="25" spans="1:9" ht="13.5" customHeight="1" x14ac:dyDescent="0.15">
      <c r="A25" s="107" t="s">
        <v>168</v>
      </c>
      <c r="B25" s="59">
        <v>53</v>
      </c>
      <c r="C25" s="59">
        <f t="shared" si="1"/>
        <v>26</v>
      </c>
      <c r="D25" s="59">
        <v>27</v>
      </c>
      <c r="E25" s="57">
        <v>51</v>
      </c>
      <c r="F25" s="57">
        <v>45</v>
      </c>
      <c r="G25" s="57">
        <v>6</v>
      </c>
      <c r="H25" s="99">
        <v>2</v>
      </c>
      <c r="I25" s="8"/>
    </row>
    <row r="26" spans="1:9" ht="13.5" customHeight="1" x14ac:dyDescent="0.15">
      <c r="A26" s="107" t="s">
        <v>169</v>
      </c>
      <c r="B26" s="59">
        <v>94</v>
      </c>
      <c r="C26" s="59">
        <f t="shared" si="1"/>
        <v>45</v>
      </c>
      <c r="D26" s="59">
        <v>49</v>
      </c>
      <c r="E26" s="57">
        <v>88</v>
      </c>
      <c r="F26" s="57">
        <v>75</v>
      </c>
      <c r="G26" s="57">
        <v>13</v>
      </c>
      <c r="H26" s="99">
        <v>6</v>
      </c>
      <c r="I26" s="8"/>
    </row>
    <row r="27" spans="1:9" ht="13.5" customHeight="1" x14ac:dyDescent="0.15">
      <c r="A27" s="107" t="s">
        <v>170</v>
      </c>
      <c r="B27" s="59">
        <v>149</v>
      </c>
      <c r="C27" s="59">
        <f t="shared" si="1"/>
        <v>44</v>
      </c>
      <c r="D27" s="59">
        <v>105</v>
      </c>
      <c r="E27" s="57">
        <v>138</v>
      </c>
      <c r="F27" s="57">
        <v>116</v>
      </c>
      <c r="G27" s="57">
        <v>22</v>
      </c>
      <c r="H27" s="99">
        <v>11</v>
      </c>
      <c r="I27" s="8"/>
    </row>
    <row r="28" spans="1:9" ht="13.5" customHeight="1" x14ac:dyDescent="0.15">
      <c r="A28" s="107" t="s">
        <v>171</v>
      </c>
      <c r="B28" s="59">
        <v>140</v>
      </c>
      <c r="C28" s="59">
        <f t="shared" si="1"/>
        <v>35</v>
      </c>
      <c r="D28" s="59">
        <v>105</v>
      </c>
      <c r="E28" s="57">
        <v>125</v>
      </c>
      <c r="F28" s="57">
        <v>108</v>
      </c>
      <c r="G28" s="57">
        <v>17</v>
      </c>
      <c r="H28" s="99">
        <v>15</v>
      </c>
      <c r="I28" s="8"/>
    </row>
    <row r="29" spans="1:9" ht="13.5" customHeight="1" x14ac:dyDescent="0.15">
      <c r="A29" s="107" t="s">
        <v>172</v>
      </c>
      <c r="B29" s="59">
        <v>117</v>
      </c>
      <c r="C29" s="59">
        <f t="shared" si="1"/>
        <v>22</v>
      </c>
      <c r="D29" s="59">
        <v>95</v>
      </c>
      <c r="E29" s="57">
        <v>110</v>
      </c>
      <c r="F29" s="57">
        <v>102</v>
      </c>
      <c r="G29" s="57">
        <v>8</v>
      </c>
      <c r="H29" s="99">
        <v>7</v>
      </c>
      <c r="I29" s="8"/>
    </row>
    <row r="30" spans="1:9" ht="13.5" customHeight="1" x14ac:dyDescent="0.15">
      <c r="A30" s="108" t="s">
        <v>48</v>
      </c>
      <c r="B30" s="59">
        <v>26</v>
      </c>
      <c r="C30" s="59">
        <f t="shared" si="1"/>
        <v>7</v>
      </c>
      <c r="D30" s="59">
        <v>19</v>
      </c>
      <c r="E30" s="57">
        <v>26</v>
      </c>
      <c r="F30" s="57">
        <v>23</v>
      </c>
      <c r="G30" s="57">
        <v>3</v>
      </c>
      <c r="H30" s="99">
        <v>0</v>
      </c>
      <c r="I30" s="8"/>
    </row>
    <row r="31" spans="1:9" s="6" customFormat="1" ht="13.5" customHeight="1" x14ac:dyDescent="0.15">
      <c r="A31" s="75" t="s">
        <v>1</v>
      </c>
      <c r="B31" s="69">
        <v>668</v>
      </c>
      <c r="C31" s="69">
        <f t="shared" si="1"/>
        <v>242</v>
      </c>
      <c r="D31" s="69">
        <v>426</v>
      </c>
      <c r="E31" s="69">
        <v>625</v>
      </c>
      <c r="F31" s="75">
        <v>546</v>
      </c>
      <c r="G31" s="69">
        <v>79</v>
      </c>
      <c r="H31" s="101">
        <v>43</v>
      </c>
      <c r="I31" s="53"/>
    </row>
    <row r="32" spans="1:9" ht="13.5" customHeight="1" x14ac:dyDescent="0.15">
      <c r="A32" s="53"/>
      <c r="B32" s="22"/>
      <c r="C32" s="22"/>
      <c r="D32" s="22"/>
      <c r="E32" s="22"/>
      <c r="F32" s="22"/>
      <c r="G32" s="22"/>
      <c r="H32" s="22"/>
      <c r="I32" s="8"/>
    </row>
    <row r="33" spans="1:8" ht="13.5" customHeight="1" x14ac:dyDescent="0.2">
      <c r="A33" s="37" t="s">
        <v>225</v>
      </c>
      <c r="B33" s="37"/>
      <c r="C33" s="37"/>
      <c r="D33" s="37"/>
      <c r="E33" s="37"/>
      <c r="F33" s="37"/>
      <c r="G33" s="37"/>
      <c r="H33" s="37"/>
    </row>
    <row r="34" spans="1:8" ht="13.5" customHeight="1" x14ac:dyDescent="0.15">
      <c r="A34" s="53"/>
      <c r="B34" s="20"/>
      <c r="C34" s="20"/>
      <c r="D34" s="20"/>
      <c r="E34" s="20"/>
      <c r="F34" s="20"/>
      <c r="G34" s="20"/>
      <c r="H34" s="20"/>
    </row>
    <row r="35" spans="1:8" ht="13.5" customHeight="1" x14ac:dyDescent="0.15">
      <c r="A35" s="107" t="s">
        <v>281</v>
      </c>
      <c r="B35" s="59">
        <v>177</v>
      </c>
      <c r="C35" s="59">
        <f t="shared" ref="C35:C44" si="2">B35-D35</f>
        <v>120</v>
      </c>
      <c r="D35" s="59">
        <v>57</v>
      </c>
      <c r="E35" s="57">
        <v>170</v>
      </c>
      <c r="F35" s="57">
        <v>154</v>
      </c>
      <c r="G35" s="57">
        <v>16</v>
      </c>
      <c r="H35" s="99">
        <v>7</v>
      </c>
    </row>
    <row r="36" spans="1:8" ht="13.5" customHeight="1" x14ac:dyDescent="0.15">
      <c r="A36" s="107" t="s">
        <v>166</v>
      </c>
      <c r="B36" s="59">
        <v>255</v>
      </c>
      <c r="C36" s="59">
        <f t="shared" si="2"/>
        <v>155</v>
      </c>
      <c r="D36" s="59">
        <v>100</v>
      </c>
      <c r="E36" s="57">
        <v>239</v>
      </c>
      <c r="F36" s="57">
        <v>224</v>
      </c>
      <c r="G36" s="57">
        <v>15</v>
      </c>
      <c r="H36" s="99">
        <v>16</v>
      </c>
    </row>
    <row r="37" spans="1:8" ht="13.5" customHeight="1" x14ac:dyDescent="0.15">
      <c r="A37" s="107" t="s">
        <v>167</v>
      </c>
      <c r="B37" s="59">
        <v>397</v>
      </c>
      <c r="C37" s="59">
        <f t="shared" si="2"/>
        <v>233</v>
      </c>
      <c r="D37" s="59">
        <v>164</v>
      </c>
      <c r="E37" s="57">
        <v>365</v>
      </c>
      <c r="F37" s="57">
        <v>347</v>
      </c>
      <c r="G37" s="57">
        <v>18</v>
      </c>
      <c r="H37" s="99">
        <v>32</v>
      </c>
    </row>
    <row r="38" spans="1:8" ht="13.5" customHeight="1" x14ac:dyDescent="0.15">
      <c r="A38" s="107" t="s">
        <v>168</v>
      </c>
      <c r="B38" s="59">
        <v>499</v>
      </c>
      <c r="C38" s="59">
        <f t="shared" si="2"/>
        <v>234</v>
      </c>
      <c r="D38" s="59">
        <v>265</v>
      </c>
      <c r="E38" s="57">
        <v>463</v>
      </c>
      <c r="F38" s="57">
        <v>438</v>
      </c>
      <c r="G38" s="57">
        <v>25</v>
      </c>
      <c r="H38" s="99">
        <v>36</v>
      </c>
    </row>
    <row r="39" spans="1:8" ht="13.5" customHeight="1" x14ac:dyDescent="0.15">
      <c r="A39" s="107" t="s">
        <v>169</v>
      </c>
      <c r="B39" s="59">
        <v>1250</v>
      </c>
      <c r="C39" s="59">
        <f t="shared" si="2"/>
        <v>480</v>
      </c>
      <c r="D39" s="59">
        <v>770</v>
      </c>
      <c r="E39" s="57">
        <v>1076</v>
      </c>
      <c r="F39" s="57">
        <v>990</v>
      </c>
      <c r="G39" s="57">
        <v>86</v>
      </c>
      <c r="H39" s="99">
        <v>174</v>
      </c>
    </row>
    <row r="40" spans="1:8" ht="13.5" customHeight="1" x14ac:dyDescent="0.15">
      <c r="A40" s="107" t="s">
        <v>170</v>
      </c>
      <c r="B40" s="59">
        <v>1975</v>
      </c>
      <c r="C40" s="59">
        <f t="shared" si="2"/>
        <v>578</v>
      </c>
      <c r="D40" s="59">
        <v>1397</v>
      </c>
      <c r="E40" s="57">
        <v>1764</v>
      </c>
      <c r="F40" s="57">
        <v>1618</v>
      </c>
      <c r="G40" s="57">
        <v>146</v>
      </c>
      <c r="H40" s="99">
        <v>211</v>
      </c>
    </row>
    <row r="41" spans="1:8" ht="13.5" customHeight="1" x14ac:dyDescent="0.15">
      <c r="A41" s="107" t="s">
        <v>171</v>
      </c>
      <c r="B41" s="59">
        <v>2570</v>
      </c>
      <c r="C41" s="59">
        <f t="shared" si="2"/>
        <v>602</v>
      </c>
      <c r="D41" s="59">
        <v>1968</v>
      </c>
      <c r="E41" s="57">
        <v>2333</v>
      </c>
      <c r="F41" s="57">
        <v>2153</v>
      </c>
      <c r="G41" s="57">
        <v>180</v>
      </c>
      <c r="H41" s="99">
        <v>237</v>
      </c>
    </row>
    <row r="42" spans="1:8" ht="13.5" customHeight="1" x14ac:dyDescent="0.15">
      <c r="A42" s="107" t="s">
        <v>172</v>
      </c>
      <c r="B42" s="59">
        <v>2015</v>
      </c>
      <c r="C42" s="59">
        <f t="shared" si="2"/>
        <v>364</v>
      </c>
      <c r="D42" s="59">
        <v>1651</v>
      </c>
      <c r="E42" s="57">
        <v>1893</v>
      </c>
      <c r="F42" s="57">
        <v>1774</v>
      </c>
      <c r="G42" s="57">
        <v>119</v>
      </c>
      <c r="H42" s="99">
        <v>122</v>
      </c>
    </row>
    <row r="43" spans="1:8" ht="13.5" customHeight="1" x14ac:dyDescent="0.2">
      <c r="A43" s="126" t="s">
        <v>48</v>
      </c>
      <c r="B43" s="66">
        <v>687</v>
      </c>
      <c r="C43" s="66">
        <f t="shared" si="2"/>
        <v>84</v>
      </c>
      <c r="D43" s="66">
        <v>603</v>
      </c>
      <c r="E43" s="67">
        <v>666</v>
      </c>
      <c r="F43" s="67">
        <v>645</v>
      </c>
      <c r="G43" s="67">
        <v>21</v>
      </c>
      <c r="H43" s="100">
        <v>21</v>
      </c>
    </row>
    <row r="44" spans="1:8" s="6" customFormat="1" ht="13.5" customHeight="1" x14ac:dyDescent="0.15">
      <c r="A44" s="75" t="s">
        <v>1</v>
      </c>
      <c r="B44" s="69">
        <v>9825</v>
      </c>
      <c r="C44" s="69">
        <f t="shared" si="2"/>
        <v>2850</v>
      </c>
      <c r="D44" s="69">
        <v>6975</v>
      </c>
      <c r="E44" s="69">
        <v>8969</v>
      </c>
      <c r="F44" s="75">
        <v>8343</v>
      </c>
      <c r="G44" s="69">
        <v>626</v>
      </c>
      <c r="H44" s="101">
        <v>856</v>
      </c>
    </row>
    <row r="45" spans="1:8" ht="13.5" customHeight="1" x14ac:dyDescent="0.15">
      <c r="A45" s="53"/>
      <c r="B45" s="22"/>
      <c r="C45" s="22"/>
      <c r="D45" s="22"/>
      <c r="E45" s="22"/>
      <c r="F45" s="22"/>
      <c r="G45" s="22"/>
      <c r="H45" s="22"/>
    </row>
    <row r="46" spans="1:8" ht="13.5" customHeight="1" x14ac:dyDescent="0.2">
      <c r="A46" s="8"/>
      <c r="B46" s="8"/>
      <c r="C46" s="8"/>
      <c r="D46" s="8"/>
      <c r="E46" s="8"/>
      <c r="F46" s="8"/>
      <c r="G46" s="8"/>
      <c r="H46" s="8"/>
    </row>
    <row r="47" spans="1:8" ht="13.5" customHeight="1" x14ac:dyDescent="0.2">
      <c r="A47" s="8"/>
      <c r="B47" s="8"/>
      <c r="C47" s="8"/>
      <c r="D47" s="8"/>
      <c r="E47" s="8"/>
      <c r="F47" s="8"/>
      <c r="G47" s="8"/>
      <c r="H47" s="8"/>
    </row>
    <row r="48" spans="1:8" ht="13.5" customHeight="1" x14ac:dyDescent="0.2">
      <c r="A48" s="8"/>
      <c r="B48" s="8"/>
      <c r="C48" s="8"/>
      <c r="D48" s="8"/>
      <c r="E48" s="8"/>
      <c r="F48" s="8"/>
      <c r="G48" s="8"/>
      <c r="H48" s="8"/>
    </row>
    <row r="49" spans="1:8" ht="13.5" customHeight="1" x14ac:dyDescent="0.2">
      <c r="A49" s="8"/>
      <c r="B49" s="8"/>
      <c r="C49" s="8"/>
      <c r="D49" s="8"/>
      <c r="E49" s="8"/>
      <c r="F49" s="8"/>
      <c r="G49" s="8"/>
      <c r="H49" s="8"/>
    </row>
  </sheetData>
  <mergeCells count="7">
    <mergeCell ref="C3:C5"/>
    <mergeCell ref="D3:D5"/>
    <mergeCell ref="H4:H5"/>
    <mergeCell ref="E3:H3"/>
    <mergeCell ref="A3:A5"/>
    <mergeCell ref="B3:B5"/>
    <mergeCell ref="E4:G4"/>
  </mergeCells>
  <phoneticPr fontId="9" type="noConversion"/>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zoomScaleNormal="100" workbookViewId="0">
      <pane ySplit="5" topLeftCell="A6" activePane="bottomLeft" state="frozen"/>
      <selection activeCell="J4" sqref="J4"/>
      <selection pane="bottomLeft" activeCell="J4" sqref="J4"/>
    </sheetView>
  </sheetViews>
  <sheetFormatPr baseColWidth="10" defaultColWidth="11.5703125" defaultRowHeight="9" x14ac:dyDescent="0.2"/>
  <cols>
    <col min="1" max="1" width="16.42578125" style="1" customWidth="1"/>
    <col min="2" max="8" width="10" style="1" customWidth="1"/>
    <col min="9" max="16384" width="11.5703125" style="1"/>
  </cols>
  <sheetData>
    <row r="1" spans="1:26" s="19" customFormat="1" ht="25.5" customHeight="1" x14ac:dyDescent="0.2">
      <c r="A1" s="16"/>
      <c r="B1" s="17"/>
      <c r="C1" s="17"/>
      <c r="D1" s="17"/>
      <c r="E1" s="17"/>
      <c r="F1" s="17"/>
      <c r="G1" s="17"/>
      <c r="H1" s="18"/>
      <c r="I1" s="18"/>
      <c r="J1" s="18"/>
      <c r="K1" s="18"/>
      <c r="L1" s="18"/>
      <c r="M1" s="18"/>
      <c r="N1" s="18"/>
      <c r="O1" s="18"/>
      <c r="P1" s="18"/>
      <c r="Q1" s="18"/>
      <c r="R1" s="9"/>
      <c r="S1" s="9"/>
      <c r="T1" s="9"/>
      <c r="U1" s="9"/>
      <c r="V1" s="9"/>
      <c r="W1" s="9"/>
      <c r="X1" s="9"/>
      <c r="Y1" s="9"/>
      <c r="Z1" s="9"/>
    </row>
    <row r="2" spans="1:26" ht="9" customHeight="1" x14ac:dyDescent="0.2">
      <c r="A2" s="5"/>
      <c r="B2" s="5"/>
      <c r="C2" s="5"/>
      <c r="D2" s="5"/>
      <c r="E2" s="5"/>
      <c r="F2" s="5"/>
      <c r="G2" s="5"/>
      <c r="H2" s="5"/>
    </row>
    <row r="3" spans="1:26" ht="18" customHeight="1" x14ac:dyDescent="0.2">
      <c r="A3" s="187" t="s">
        <v>231</v>
      </c>
      <c r="B3" s="187" t="s">
        <v>134</v>
      </c>
      <c r="C3" s="187" t="s">
        <v>252</v>
      </c>
      <c r="D3" s="187" t="s">
        <v>253</v>
      </c>
      <c r="E3" s="206" t="s">
        <v>213</v>
      </c>
      <c r="F3" s="207"/>
      <c r="G3" s="207"/>
      <c r="H3" s="208"/>
      <c r="I3" s="184" t="s">
        <v>383</v>
      </c>
    </row>
    <row r="4" spans="1:26" ht="18" customHeight="1" x14ac:dyDescent="0.2">
      <c r="A4" s="187"/>
      <c r="B4" s="187"/>
      <c r="C4" s="187"/>
      <c r="D4" s="187"/>
      <c r="E4" s="206" t="s">
        <v>42</v>
      </c>
      <c r="F4" s="207"/>
      <c r="G4" s="208"/>
      <c r="H4" s="185" t="s">
        <v>305</v>
      </c>
    </row>
    <row r="5" spans="1:26" ht="24" customHeight="1" x14ac:dyDescent="0.2">
      <c r="A5" s="187"/>
      <c r="B5" s="187"/>
      <c r="C5" s="187"/>
      <c r="D5" s="187"/>
      <c r="E5" s="119" t="s">
        <v>15</v>
      </c>
      <c r="F5" s="119" t="s">
        <v>307</v>
      </c>
      <c r="G5" s="119" t="s">
        <v>33</v>
      </c>
      <c r="H5" s="186"/>
    </row>
    <row r="6" spans="1:26" ht="10.5" customHeight="1" x14ac:dyDescent="0.15">
      <c r="A6" s="53"/>
      <c r="B6" s="22"/>
      <c r="C6" s="22"/>
      <c r="D6" s="22"/>
      <c r="E6" s="22"/>
      <c r="F6" s="22"/>
      <c r="G6" s="22"/>
      <c r="H6" s="22"/>
    </row>
    <row r="7" spans="1:26" ht="13.5" customHeight="1" x14ac:dyDescent="0.2">
      <c r="A7" s="37" t="s">
        <v>226</v>
      </c>
      <c r="B7" s="37"/>
      <c r="C7" s="37"/>
      <c r="D7" s="37"/>
      <c r="E7" s="37"/>
      <c r="F7" s="37"/>
      <c r="G7" s="37"/>
      <c r="H7" s="37"/>
    </row>
    <row r="8" spans="1:26" ht="13.5" customHeight="1" x14ac:dyDescent="0.15">
      <c r="A8" s="53"/>
      <c r="B8" s="20"/>
      <c r="C8" s="20"/>
      <c r="D8" s="20"/>
      <c r="E8" s="20"/>
      <c r="F8" s="20"/>
      <c r="G8" s="20"/>
      <c r="H8" s="20"/>
    </row>
    <row r="9" spans="1:26" ht="13.5" customHeight="1" x14ac:dyDescent="0.15">
      <c r="A9" s="107" t="s">
        <v>281</v>
      </c>
      <c r="B9" s="59">
        <v>224</v>
      </c>
      <c r="C9" s="59">
        <f t="shared" ref="C9:C18" si="0">B9-D9</f>
        <v>116</v>
      </c>
      <c r="D9" s="59">
        <v>108</v>
      </c>
      <c r="E9" s="57">
        <v>204</v>
      </c>
      <c r="F9" s="57">
        <v>198</v>
      </c>
      <c r="G9" s="57">
        <v>6</v>
      </c>
      <c r="H9" s="99">
        <v>20</v>
      </c>
    </row>
    <row r="10" spans="1:26" ht="13.5" customHeight="1" x14ac:dyDescent="0.15">
      <c r="A10" s="107" t="s">
        <v>166</v>
      </c>
      <c r="B10" s="59">
        <v>343</v>
      </c>
      <c r="C10" s="59">
        <f t="shared" si="0"/>
        <v>202</v>
      </c>
      <c r="D10" s="59">
        <v>141</v>
      </c>
      <c r="E10" s="57">
        <v>316</v>
      </c>
      <c r="F10" s="57">
        <v>307</v>
      </c>
      <c r="G10" s="57">
        <v>9</v>
      </c>
      <c r="H10" s="99">
        <v>27</v>
      </c>
    </row>
    <row r="11" spans="1:26" ht="13.5" customHeight="1" x14ac:dyDescent="0.15">
      <c r="A11" s="107" t="s">
        <v>167</v>
      </c>
      <c r="B11" s="59">
        <v>542</v>
      </c>
      <c r="C11" s="59">
        <f t="shared" si="0"/>
        <v>283</v>
      </c>
      <c r="D11" s="59">
        <v>259</v>
      </c>
      <c r="E11" s="57">
        <v>498</v>
      </c>
      <c r="F11" s="57">
        <v>485</v>
      </c>
      <c r="G11" s="57">
        <v>13</v>
      </c>
      <c r="H11" s="99">
        <v>44</v>
      </c>
    </row>
    <row r="12" spans="1:26" ht="13.5" customHeight="1" x14ac:dyDescent="0.15">
      <c r="A12" s="107" t="s">
        <v>168</v>
      </c>
      <c r="B12" s="59">
        <v>820</v>
      </c>
      <c r="C12" s="59">
        <f t="shared" si="0"/>
        <v>398</v>
      </c>
      <c r="D12" s="59">
        <v>422</v>
      </c>
      <c r="E12" s="57">
        <v>727</v>
      </c>
      <c r="F12" s="57">
        <v>696</v>
      </c>
      <c r="G12" s="57">
        <v>31</v>
      </c>
      <c r="H12" s="99">
        <v>93</v>
      </c>
    </row>
    <row r="13" spans="1:26" ht="13.5" customHeight="1" x14ac:dyDescent="0.15">
      <c r="A13" s="107" t="s">
        <v>169</v>
      </c>
      <c r="B13" s="59">
        <v>1782</v>
      </c>
      <c r="C13" s="59">
        <f t="shared" si="0"/>
        <v>646</v>
      </c>
      <c r="D13" s="59">
        <v>1136</v>
      </c>
      <c r="E13" s="57">
        <v>1533</v>
      </c>
      <c r="F13" s="57">
        <v>1453</v>
      </c>
      <c r="G13" s="57">
        <v>80</v>
      </c>
      <c r="H13" s="99">
        <v>249</v>
      </c>
    </row>
    <row r="14" spans="1:26" ht="13.5" customHeight="1" x14ac:dyDescent="0.15">
      <c r="A14" s="107" t="s">
        <v>170</v>
      </c>
      <c r="B14" s="59">
        <v>2691</v>
      </c>
      <c r="C14" s="59">
        <f t="shared" si="0"/>
        <v>837</v>
      </c>
      <c r="D14" s="59">
        <v>1854</v>
      </c>
      <c r="E14" s="57">
        <v>2353</v>
      </c>
      <c r="F14" s="57">
        <v>2257</v>
      </c>
      <c r="G14" s="57">
        <v>96</v>
      </c>
      <c r="H14" s="99">
        <v>338</v>
      </c>
    </row>
    <row r="15" spans="1:26" ht="13.5" customHeight="1" x14ac:dyDescent="0.15">
      <c r="A15" s="107" t="s">
        <v>171</v>
      </c>
      <c r="B15" s="59">
        <v>3320</v>
      </c>
      <c r="C15" s="59">
        <f t="shared" si="0"/>
        <v>775</v>
      </c>
      <c r="D15" s="59">
        <v>2545</v>
      </c>
      <c r="E15" s="57">
        <v>3012</v>
      </c>
      <c r="F15" s="57">
        <v>2853</v>
      </c>
      <c r="G15" s="57">
        <v>159</v>
      </c>
      <c r="H15" s="99">
        <v>308</v>
      </c>
    </row>
    <row r="16" spans="1:26" ht="13.5" customHeight="1" x14ac:dyDescent="0.15">
      <c r="A16" s="107" t="s">
        <v>172</v>
      </c>
      <c r="B16" s="59">
        <v>2491</v>
      </c>
      <c r="C16" s="59">
        <f t="shared" si="0"/>
        <v>451</v>
      </c>
      <c r="D16" s="59">
        <v>2040</v>
      </c>
      <c r="E16" s="57">
        <v>2334</v>
      </c>
      <c r="F16" s="57">
        <v>2231</v>
      </c>
      <c r="G16" s="57">
        <v>103</v>
      </c>
      <c r="H16" s="99">
        <v>157</v>
      </c>
    </row>
    <row r="17" spans="1:8" ht="13.5" customHeight="1" x14ac:dyDescent="0.15">
      <c r="A17" s="108" t="s">
        <v>48</v>
      </c>
      <c r="B17" s="59">
        <v>837</v>
      </c>
      <c r="C17" s="59">
        <f t="shared" si="0"/>
        <v>111</v>
      </c>
      <c r="D17" s="59">
        <v>726</v>
      </c>
      <c r="E17" s="57">
        <v>810</v>
      </c>
      <c r="F17" s="57">
        <v>787</v>
      </c>
      <c r="G17" s="57">
        <v>23</v>
      </c>
      <c r="H17" s="99">
        <v>27</v>
      </c>
    </row>
    <row r="18" spans="1:8" s="6" customFormat="1" ht="13.5" customHeight="1" x14ac:dyDescent="0.15">
      <c r="A18" s="75" t="s">
        <v>1</v>
      </c>
      <c r="B18" s="69">
        <v>13050</v>
      </c>
      <c r="C18" s="69">
        <f t="shared" si="0"/>
        <v>3819</v>
      </c>
      <c r="D18" s="69">
        <v>9231</v>
      </c>
      <c r="E18" s="69">
        <v>11787</v>
      </c>
      <c r="F18" s="75">
        <v>11267</v>
      </c>
      <c r="G18" s="69">
        <v>520</v>
      </c>
      <c r="H18" s="101">
        <v>1263</v>
      </c>
    </row>
    <row r="19" spans="1:8" ht="13.5" customHeight="1" x14ac:dyDescent="0.15">
      <c r="A19" s="53"/>
      <c r="B19" s="22"/>
      <c r="C19" s="22"/>
      <c r="D19" s="22"/>
      <c r="E19" s="22"/>
      <c r="F19" s="22"/>
      <c r="G19" s="22"/>
      <c r="H19" s="22"/>
    </row>
    <row r="20" spans="1:8" ht="13.5" customHeight="1" x14ac:dyDescent="0.2">
      <c r="A20" s="37" t="s">
        <v>227</v>
      </c>
      <c r="B20" s="37"/>
      <c r="C20" s="37"/>
      <c r="D20" s="37"/>
      <c r="E20" s="37"/>
      <c r="F20" s="37"/>
      <c r="G20" s="37"/>
      <c r="H20" s="37"/>
    </row>
    <row r="21" spans="1:8" ht="13.5" customHeight="1" x14ac:dyDescent="0.15">
      <c r="A21" s="53"/>
      <c r="B21" s="20"/>
      <c r="C21" s="20"/>
      <c r="D21" s="20"/>
      <c r="E21" s="20"/>
      <c r="F21" s="20"/>
      <c r="G21" s="20"/>
      <c r="H21" s="20"/>
    </row>
    <row r="22" spans="1:8" ht="13.5" customHeight="1" x14ac:dyDescent="0.15">
      <c r="A22" s="107" t="s">
        <v>281</v>
      </c>
      <c r="B22" s="59">
        <v>252</v>
      </c>
      <c r="C22" s="59">
        <f t="shared" ref="C22:C31" si="1">B22-D22</f>
        <v>142</v>
      </c>
      <c r="D22" s="59">
        <v>110</v>
      </c>
      <c r="E22" s="57">
        <v>230</v>
      </c>
      <c r="F22" s="57">
        <v>227</v>
      </c>
      <c r="G22" s="57">
        <v>3</v>
      </c>
      <c r="H22" s="99">
        <v>22</v>
      </c>
    </row>
    <row r="23" spans="1:8" ht="13.5" customHeight="1" x14ac:dyDescent="0.15">
      <c r="A23" s="107" t="s">
        <v>166</v>
      </c>
      <c r="B23" s="59">
        <v>247</v>
      </c>
      <c r="C23" s="59">
        <f t="shared" si="1"/>
        <v>148</v>
      </c>
      <c r="D23" s="59">
        <v>99</v>
      </c>
      <c r="E23" s="57">
        <v>229</v>
      </c>
      <c r="F23" s="57">
        <v>227</v>
      </c>
      <c r="G23" s="57">
        <v>2</v>
      </c>
      <c r="H23" s="99">
        <v>18</v>
      </c>
    </row>
    <row r="24" spans="1:8" ht="13.5" customHeight="1" x14ac:dyDescent="0.15">
      <c r="A24" s="107" t="s">
        <v>167</v>
      </c>
      <c r="B24" s="59">
        <v>423</v>
      </c>
      <c r="C24" s="59">
        <f t="shared" si="1"/>
        <v>232</v>
      </c>
      <c r="D24" s="59">
        <v>191</v>
      </c>
      <c r="E24" s="57">
        <v>379</v>
      </c>
      <c r="F24" s="57">
        <v>373</v>
      </c>
      <c r="G24" s="57">
        <v>6</v>
      </c>
      <c r="H24" s="99">
        <v>44</v>
      </c>
    </row>
    <row r="25" spans="1:8" ht="13.5" customHeight="1" x14ac:dyDescent="0.15">
      <c r="A25" s="107" t="s">
        <v>168</v>
      </c>
      <c r="B25" s="59">
        <v>625</v>
      </c>
      <c r="C25" s="59">
        <f t="shared" si="1"/>
        <v>303</v>
      </c>
      <c r="D25" s="59">
        <v>322</v>
      </c>
      <c r="E25" s="57">
        <v>548</v>
      </c>
      <c r="F25" s="57">
        <v>536</v>
      </c>
      <c r="G25" s="57">
        <v>12</v>
      </c>
      <c r="H25" s="99">
        <v>77</v>
      </c>
    </row>
    <row r="26" spans="1:8" ht="13.5" customHeight="1" x14ac:dyDescent="0.15">
      <c r="A26" s="107" t="s">
        <v>169</v>
      </c>
      <c r="B26" s="59">
        <v>1540</v>
      </c>
      <c r="C26" s="59">
        <f t="shared" si="1"/>
        <v>586</v>
      </c>
      <c r="D26" s="59">
        <v>954</v>
      </c>
      <c r="E26" s="57">
        <v>1365</v>
      </c>
      <c r="F26" s="57">
        <v>1331</v>
      </c>
      <c r="G26" s="57">
        <v>34</v>
      </c>
      <c r="H26" s="99">
        <v>175</v>
      </c>
    </row>
    <row r="27" spans="1:8" ht="13.5" customHeight="1" x14ac:dyDescent="0.15">
      <c r="A27" s="107" t="s">
        <v>170</v>
      </c>
      <c r="B27" s="59">
        <v>2431</v>
      </c>
      <c r="C27" s="59">
        <f t="shared" si="1"/>
        <v>803</v>
      </c>
      <c r="D27" s="59">
        <v>1628</v>
      </c>
      <c r="E27" s="57">
        <v>2175</v>
      </c>
      <c r="F27" s="57">
        <v>2111</v>
      </c>
      <c r="G27" s="57">
        <v>64</v>
      </c>
      <c r="H27" s="99">
        <v>256</v>
      </c>
    </row>
    <row r="28" spans="1:8" ht="13.5" customHeight="1" x14ac:dyDescent="0.15">
      <c r="A28" s="107" t="s">
        <v>171</v>
      </c>
      <c r="B28" s="59">
        <v>2872</v>
      </c>
      <c r="C28" s="59">
        <f t="shared" si="1"/>
        <v>715</v>
      </c>
      <c r="D28" s="59">
        <v>2157</v>
      </c>
      <c r="E28" s="57">
        <v>2623</v>
      </c>
      <c r="F28" s="57">
        <v>2572</v>
      </c>
      <c r="G28" s="57">
        <v>51</v>
      </c>
      <c r="H28" s="99">
        <v>249</v>
      </c>
    </row>
    <row r="29" spans="1:8" ht="13.5" customHeight="1" x14ac:dyDescent="0.15">
      <c r="A29" s="107" t="s">
        <v>172</v>
      </c>
      <c r="B29" s="59">
        <v>2221</v>
      </c>
      <c r="C29" s="59">
        <f t="shared" si="1"/>
        <v>377</v>
      </c>
      <c r="D29" s="59">
        <v>1844</v>
      </c>
      <c r="E29" s="57">
        <v>2098</v>
      </c>
      <c r="F29" s="57">
        <v>2065</v>
      </c>
      <c r="G29" s="57">
        <v>33</v>
      </c>
      <c r="H29" s="99">
        <v>123</v>
      </c>
    </row>
    <row r="30" spans="1:8" ht="13.5" customHeight="1" x14ac:dyDescent="0.15">
      <c r="A30" s="108" t="s">
        <v>48</v>
      </c>
      <c r="B30" s="59">
        <v>926</v>
      </c>
      <c r="C30" s="59">
        <f t="shared" si="1"/>
        <v>102</v>
      </c>
      <c r="D30" s="59">
        <v>824</v>
      </c>
      <c r="E30" s="57">
        <v>885</v>
      </c>
      <c r="F30" s="57">
        <v>876</v>
      </c>
      <c r="G30" s="57">
        <v>9</v>
      </c>
      <c r="H30" s="99">
        <v>41</v>
      </c>
    </row>
    <row r="31" spans="1:8" s="6" customFormat="1" ht="13.5" customHeight="1" x14ac:dyDescent="0.15">
      <c r="A31" s="75" t="s">
        <v>1</v>
      </c>
      <c r="B31" s="69">
        <v>11537</v>
      </c>
      <c r="C31" s="69">
        <f t="shared" si="1"/>
        <v>3408</v>
      </c>
      <c r="D31" s="69">
        <v>8129</v>
      </c>
      <c r="E31" s="69">
        <v>10532</v>
      </c>
      <c r="F31" s="75">
        <v>10318</v>
      </c>
      <c r="G31" s="69">
        <v>214</v>
      </c>
      <c r="H31" s="101">
        <v>1005</v>
      </c>
    </row>
    <row r="32" spans="1:8" ht="13.5" customHeight="1" x14ac:dyDescent="0.15">
      <c r="A32" s="53"/>
      <c r="B32" s="22"/>
      <c r="C32" s="22"/>
      <c r="D32" s="22"/>
      <c r="E32" s="22"/>
      <c r="F32" s="22"/>
      <c r="G32" s="22"/>
      <c r="H32" s="22"/>
    </row>
    <row r="33" spans="1:8" ht="13.5" customHeight="1" x14ac:dyDescent="0.2">
      <c r="A33" s="37" t="s">
        <v>228</v>
      </c>
      <c r="B33" s="37"/>
      <c r="C33" s="37"/>
      <c r="D33" s="37"/>
      <c r="E33" s="37"/>
      <c r="F33" s="37"/>
      <c r="G33" s="37"/>
      <c r="H33" s="37"/>
    </row>
    <row r="34" spans="1:8" ht="13.5" customHeight="1" x14ac:dyDescent="0.15">
      <c r="A34" s="53"/>
      <c r="B34" s="20"/>
      <c r="C34" s="20"/>
      <c r="D34" s="20"/>
      <c r="E34" s="20"/>
      <c r="F34" s="20"/>
      <c r="G34" s="20"/>
      <c r="H34" s="20"/>
    </row>
    <row r="35" spans="1:8" ht="13.5" customHeight="1" x14ac:dyDescent="0.15">
      <c r="A35" s="107" t="s">
        <v>281</v>
      </c>
      <c r="B35" s="59">
        <v>197</v>
      </c>
      <c r="C35" s="59">
        <f t="shared" ref="C35:C44" si="2">B35-D35</f>
        <v>102</v>
      </c>
      <c r="D35" s="59">
        <v>95</v>
      </c>
      <c r="E35" s="57">
        <v>191</v>
      </c>
      <c r="F35" s="57">
        <v>191</v>
      </c>
      <c r="G35" s="57">
        <v>0</v>
      </c>
      <c r="H35" s="99">
        <v>6</v>
      </c>
    </row>
    <row r="36" spans="1:8" ht="13.5" customHeight="1" x14ac:dyDescent="0.15">
      <c r="A36" s="107" t="s">
        <v>166</v>
      </c>
      <c r="B36" s="59">
        <v>129</v>
      </c>
      <c r="C36" s="59">
        <f t="shared" si="2"/>
        <v>68</v>
      </c>
      <c r="D36" s="59">
        <v>61</v>
      </c>
      <c r="E36" s="57">
        <v>124</v>
      </c>
      <c r="F36" s="57">
        <v>123</v>
      </c>
      <c r="G36" s="57">
        <v>1</v>
      </c>
      <c r="H36" s="99">
        <v>5</v>
      </c>
    </row>
    <row r="37" spans="1:8" ht="13.5" customHeight="1" x14ac:dyDescent="0.15">
      <c r="A37" s="107" t="s">
        <v>167</v>
      </c>
      <c r="B37" s="59">
        <v>204</v>
      </c>
      <c r="C37" s="59">
        <f t="shared" si="2"/>
        <v>101</v>
      </c>
      <c r="D37" s="59">
        <v>103</v>
      </c>
      <c r="E37" s="57">
        <v>188</v>
      </c>
      <c r="F37" s="57">
        <v>187</v>
      </c>
      <c r="G37" s="57">
        <v>1</v>
      </c>
      <c r="H37" s="99">
        <v>16</v>
      </c>
    </row>
    <row r="38" spans="1:8" ht="13.5" customHeight="1" x14ac:dyDescent="0.15">
      <c r="A38" s="107" t="s">
        <v>168</v>
      </c>
      <c r="B38" s="59">
        <v>295</v>
      </c>
      <c r="C38" s="59">
        <f t="shared" si="2"/>
        <v>129</v>
      </c>
      <c r="D38" s="59">
        <v>166</v>
      </c>
      <c r="E38" s="57">
        <v>271</v>
      </c>
      <c r="F38" s="57">
        <v>269</v>
      </c>
      <c r="G38" s="57">
        <v>2</v>
      </c>
      <c r="H38" s="99">
        <v>24</v>
      </c>
    </row>
    <row r="39" spans="1:8" ht="13.5" customHeight="1" x14ac:dyDescent="0.15">
      <c r="A39" s="107" t="s">
        <v>169</v>
      </c>
      <c r="B39" s="59">
        <v>752</v>
      </c>
      <c r="C39" s="59">
        <f t="shared" si="2"/>
        <v>256</v>
      </c>
      <c r="D39" s="59">
        <v>496</v>
      </c>
      <c r="E39" s="57">
        <v>714</v>
      </c>
      <c r="F39" s="57">
        <v>705</v>
      </c>
      <c r="G39" s="57">
        <v>9</v>
      </c>
      <c r="H39" s="99">
        <v>38</v>
      </c>
    </row>
    <row r="40" spans="1:8" ht="13.5" customHeight="1" x14ac:dyDescent="0.15">
      <c r="A40" s="107" t="s">
        <v>170</v>
      </c>
      <c r="B40" s="59">
        <v>1156</v>
      </c>
      <c r="C40" s="59">
        <f t="shared" si="2"/>
        <v>327</v>
      </c>
      <c r="D40" s="59">
        <v>829</v>
      </c>
      <c r="E40" s="57">
        <v>1107</v>
      </c>
      <c r="F40" s="57">
        <v>1095</v>
      </c>
      <c r="G40" s="57">
        <v>12</v>
      </c>
      <c r="H40" s="99">
        <v>49</v>
      </c>
    </row>
    <row r="41" spans="1:8" ht="13.5" customHeight="1" x14ac:dyDescent="0.15">
      <c r="A41" s="107" t="s">
        <v>171</v>
      </c>
      <c r="B41" s="59">
        <v>1183</v>
      </c>
      <c r="C41" s="59">
        <f t="shared" si="2"/>
        <v>271</v>
      </c>
      <c r="D41" s="59">
        <v>912</v>
      </c>
      <c r="E41" s="57">
        <v>1135</v>
      </c>
      <c r="F41" s="57">
        <v>1126</v>
      </c>
      <c r="G41" s="57">
        <v>9</v>
      </c>
      <c r="H41" s="99">
        <v>48</v>
      </c>
    </row>
    <row r="42" spans="1:8" ht="13.5" customHeight="1" x14ac:dyDescent="0.15">
      <c r="A42" s="107" t="s">
        <v>172</v>
      </c>
      <c r="B42" s="59">
        <v>980</v>
      </c>
      <c r="C42" s="59">
        <f t="shared" si="2"/>
        <v>120</v>
      </c>
      <c r="D42" s="59">
        <v>860</v>
      </c>
      <c r="E42" s="57">
        <v>957</v>
      </c>
      <c r="F42" s="57">
        <v>949</v>
      </c>
      <c r="G42" s="57">
        <v>8</v>
      </c>
      <c r="H42" s="99">
        <v>23</v>
      </c>
    </row>
    <row r="43" spans="1:8" ht="13.5" customHeight="1" x14ac:dyDescent="0.15">
      <c r="A43" s="108" t="s">
        <v>48</v>
      </c>
      <c r="B43" s="59">
        <v>433</v>
      </c>
      <c r="C43" s="59">
        <f t="shared" si="2"/>
        <v>24</v>
      </c>
      <c r="D43" s="59">
        <v>409</v>
      </c>
      <c r="E43" s="57">
        <v>429</v>
      </c>
      <c r="F43" s="57">
        <v>426</v>
      </c>
      <c r="G43" s="57">
        <v>3</v>
      </c>
      <c r="H43" s="99">
        <v>4</v>
      </c>
    </row>
    <row r="44" spans="1:8" s="6" customFormat="1" ht="13.5" customHeight="1" x14ac:dyDescent="0.15">
      <c r="A44" s="75" t="s">
        <v>1</v>
      </c>
      <c r="B44" s="69">
        <v>5329</v>
      </c>
      <c r="C44" s="69">
        <f t="shared" si="2"/>
        <v>1398</v>
      </c>
      <c r="D44" s="69">
        <v>3931</v>
      </c>
      <c r="E44" s="69">
        <v>5116</v>
      </c>
      <c r="F44" s="75">
        <v>5071</v>
      </c>
      <c r="G44" s="69">
        <v>45</v>
      </c>
      <c r="H44" s="101">
        <v>213</v>
      </c>
    </row>
    <row r="45" spans="1:8" ht="13.5" customHeight="1" x14ac:dyDescent="0.15">
      <c r="A45" s="53"/>
      <c r="B45" s="22"/>
      <c r="C45" s="22"/>
      <c r="D45" s="22"/>
      <c r="E45" s="22"/>
      <c r="F45" s="22"/>
      <c r="G45" s="22"/>
      <c r="H45" s="22"/>
    </row>
    <row r="46" spans="1:8" ht="13.5" customHeight="1" x14ac:dyDescent="0.2">
      <c r="A46" s="37" t="s">
        <v>232</v>
      </c>
      <c r="B46" s="37"/>
      <c r="C46" s="37"/>
      <c r="D46" s="37"/>
      <c r="E46" s="37"/>
      <c r="F46" s="37"/>
      <c r="G46" s="37"/>
      <c r="H46" s="37"/>
    </row>
    <row r="47" spans="1:8" ht="13.5" customHeight="1" x14ac:dyDescent="0.15">
      <c r="A47" s="53"/>
      <c r="B47" s="8"/>
      <c r="C47" s="8"/>
      <c r="D47" s="8"/>
      <c r="E47" s="8"/>
      <c r="F47" s="8"/>
      <c r="G47" s="8"/>
      <c r="H47" s="8"/>
    </row>
    <row r="48" spans="1:8" s="23" customFormat="1" ht="13.5" customHeight="1" x14ac:dyDescent="0.15">
      <c r="A48" s="57" t="s">
        <v>1</v>
      </c>
      <c r="B48" s="53">
        <v>112</v>
      </c>
      <c r="C48" s="57">
        <v>0</v>
      </c>
      <c r="D48" s="57">
        <v>81</v>
      </c>
      <c r="E48" s="53">
        <v>112</v>
      </c>
      <c r="F48" s="53">
        <v>112</v>
      </c>
      <c r="G48" s="57">
        <v>0</v>
      </c>
      <c r="H48" s="57">
        <v>0</v>
      </c>
    </row>
    <row r="49" spans="1:8" ht="9.9499999999999993" customHeight="1" x14ac:dyDescent="0.15">
      <c r="A49" s="53"/>
      <c r="B49" s="8"/>
      <c r="C49" s="8"/>
      <c r="D49" s="8"/>
      <c r="E49" s="8"/>
      <c r="F49" s="8"/>
      <c r="G49" s="8"/>
      <c r="H49" s="8"/>
    </row>
  </sheetData>
  <mergeCells count="7">
    <mergeCell ref="E3:H3"/>
    <mergeCell ref="A3:A5"/>
    <mergeCell ref="B3:B5"/>
    <mergeCell ref="E4:G4"/>
    <mergeCell ref="C3:C5"/>
    <mergeCell ref="D3:D5"/>
    <mergeCell ref="H4:H5"/>
  </mergeCells>
  <phoneticPr fontId="9" type="noConversion"/>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0"/>
  <sheetViews>
    <sheetView zoomScaleNormal="100" workbookViewId="0">
      <pane ySplit="5" topLeftCell="A6" activePane="bottomLeft" state="frozen"/>
      <selection activeCell="J4" sqref="J4"/>
      <selection pane="bottomLeft" activeCell="J4" sqref="J4:J5"/>
    </sheetView>
  </sheetViews>
  <sheetFormatPr baseColWidth="10" defaultColWidth="11.5703125" defaultRowHeight="12.75" x14ac:dyDescent="0.2"/>
  <cols>
    <col min="1" max="1" width="21.42578125" style="1" customWidth="1"/>
    <col min="2" max="2" width="7.140625" style="1" customWidth="1"/>
    <col min="3" max="3" width="6" style="2" customWidth="1"/>
    <col min="4" max="4" width="5.7109375" style="2" customWidth="1"/>
    <col min="5" max="5" width="6.140625" style="2" customWidth="1"/>
    <col min="6" max="6" width="7.5703125" style="1" customWidth="1"/>
    <col min="7" max="7" width="7" style="1" customWidth="1"/>
    <col min="8" max="8" width="6.140625" style="1" customWidth="1"/>
    <col min="9" max="9" width="6.42578125" style="2" customWidth="1"/>
    <col min="10" max="10" width="6.42578125" style="1" customWidth="1"/>
    <col min="11" max="11" width="6.28515625" style="1" customWidth="1"/>
    <col min="23" max="16384" width="11.5703125" style="1"/>
  </cols>
  <sheetData>
    <row r="1" spans="1:22" s="19" customFormat="1" ht="25.5" customHeight="1" x14ac:dyDescent="0.2">
      <c r="A1" s="16"/>
      <c r="B1" s="17"/>
      <c r="C1" s="17"/>
      <c r="D1" s="17"/>
      <c r="E1" s="17"/>
      <c r="F1" s="18"/>
      <c r="G1" s="18"/>
      <c r="H1" s="18"/>
      <c r="I1" s="18"/>
      <c r="J1" s="18"/>
      <c r="K1" s="18"/>
      <c r="L1"/>
      <c r="M1"/>
      <c r="N1"/>
      <c r="O1"/>
      <c r="P1"/>
      <c r="Q1"/>
      <c r="R1"/>
      <c r="S1"/>
      <c r="T1"/>
      <c r="U1"/>
      <c r="V1"/>
    </row>
    <row r="2" spans="1:22" ht="9" customHeight="1" x14ac:dyDescent="0.2">
      <c r="H2" s="3"/>
      <c r="I2" s="4"/>
    </row>
    <row r="3" spans="1:22" ht="17.25" customHeight="1" x14ac:dyDescent="0.2">
      <c r="A3" s="187" t="s">
        <v>46</v>
      </c>
      <c r="B3" s="187" t="s">
        <v>208</v>
      </c>
      <c r="C3" s="210" t="s">
        <v>207</v>
      </c>
      <c r="D3" s="210"/>
      <c r="E3" s="210"/>
      <c r="F3" s="210"/>
      <c r="G3" s="210"/>
      <c r="H3" s="195" t="s">
        <v>189</v>
      </c>
      <c r="I3" s="196"/>
      <c r="J3" s="196"/>
      <c r="K3" s="197"/>
      <c r="L3" s="184" t="s">
        <v>383</v>
      </c>
    </row>
    <row r="4" spans="1:22" ht="17.25" customHeight="1" x14ac:dyDescent="0.2">
      <c r="A4" s="187"/>
      <c r="B4" s="187"/>
      <c r="C4" s="209" t="s">
        <v>45</v>
      </c>
      <c r="D4" s="209"/>
      <c r="E4" s="209"/>
      <c r="F4" s="209"/>
      <c r="G4" s="209" t="s">
        <v>206</v>
      </c>
      <c r="H4" s="187" t="s">
        <v>63</v>
      </c>
      <c r="I4" s="209" t="s">
        <v>112</v>
      </c>
      <c r="J4" s="209" t="s">
        <v>113</v>
      </c>
      <c r="K4" s="187" t="s">
        <v>308</v>
      </c>
    </row>
    <row r="5" spans="1:22" ht="57.75" customHeight="1" x14ac:dyDescent="0.2">
      <c r="A5" s="187"/>
      <c r="B5" s="187"/>
      <c r="C5" s="12" t="s">
        <v>62</v>
      </c>
      <c r="D5" s="12" t="s">
        <v>61</v>
      </c>
      <c r="E5" s="12" t="s">
        <v>143</v>
      </c>
      <c r="F5" s="12" t="s">
        <v>271</v>
      </c>
      <c r="G5" s="209"/>
      <c r="H5" s="187"/>
      <c r="I5" s="209"/>
      <c r="J5" s="209"/>
      <c r="K5" s="187"/>
    </row>
    <row r="6" spans="1:22" ht="9.9499999999999993" customHeight="1" x14ac:dyDescent="0.2">
      <c r="A6" s="20"/>
      <c r="B6" s="20"/>
      <c r="C6" s="70"/>
      <c r="D6" s="70"/>
      <c r="E6" s="70"/>
      <c r="F6" s="22"/>
      <c r="G6" s="22"/>
      <c r="H6" s="71"/>
      <c r="I6" s="72"/>
      <c r="J6" s="50"/>
      <c r="K6" s="22"/>
    </row>
    <row r="7" spans="1:22" ht="12" customHeight="1" x14ac:dyDescent="0.2">
      <c r="A7" s="63" t="s">
        <v>115</v>
      </c>
      <c r="B7" s="57">
        <v>6</v>
      </c>
      <c r="C7" s="57">
        <v>604</v>
      </c>
      <c r="D7" s="57">
        <v>100.66666666666667</v>
      </c>
      <c r="E7" s="83">
        <v>12.474957143152198</v>
      </c>
      <c r="F7" s="83">
        <v>72.396020616085337</v>
      </c>
      <c r="G7" s="57">
        <v>39</v>
      </c>
      <c r="H7" s="57">
        <v>383</v>
      </c>
      <c r="I7" s="65">
        <v>143</v>
      </c>
      <c r="J7" s="65">
        <v>187</v>
      </c>
      <c r="K7" s="65">
        <v>53</v>
      </c>
    </row>
    <row r="8" spans="1:22" ht="12" customHeight="1" x14ac:dyDescent="0.2">
      <c r="A8" s="63" t="s">
        <v>116</v>
      </c>
      <c r="B8" s="92">
        <v>13</v>
      </c>
      <c r="C8" s="57">
        <v>1161</v>
      </c>
      <c r="D8" s="57">
        <v>89.307692307692307</v>
      </c>
      <c r="E8" s="83">
        <v>11.646803900325027</v>
      </c>
      <c r="F8" s="175">
        <v>78.915171288743878</v>
      </c>
      <c r="G8" s="92">
        <v>76</v>
      </c>
      <c r="H8" s="92">
        <v>910</v>
      </c>
      <c r="I8" s="57">
        <v>282</v>
      </c>
      <c r="J8" s="59">
        <v>527</v>
      </c>
      <c r="K8" s="65">
        <v>101</v>
      </c>
    </row>
    <row r="9" spans="1:22" ht="12" customHeight="1" x14ac:dyDescent="0.2">
      <c r="A9" s="63" t="s">
        <v>117</v>
      </c>
      <c r="B9" s="92">
        <v>17</v>
      </c>
      <c r="C9" s="57">
        <v>1666</v>
      </c>
      <c r="D9" s="57">
        <v>98</v>
      </c>
      <c r="E9" s="83">
        <v>14.634060644390571</v>
      </c>
      <c r="F9" s="175">
        <v>90.425531914893625</v>
      </c>
      <c r="G9" s="92">
        <v>79</v>
      </c>
      <c r="H9" s="92">
        <v>1357</v>
      </c>
      <c r="I9" s="57">
        <v>421</v>
      </c>
      <c r="J9" s="57">
        <v>802</v>
      </c>
      <c r="K9" s="65">
        <v>134</v>
      </c>
    </row>
    <row r="10" spans="1:22" ht="12" customHeight="1" x14ac:dyDescent="0.2">
      <c r="A10" s="63" t="s">
        <v>118</v>
      </c>
      <c r="B10" s="57">
        <v>5</v>
      </c>
      <c r="C10" s="57">
        <v>465</v>
      </c>
      <c r="D10" s="57">
        <v>93</v>
      </c>
      <c r="E10" s="83">
        <v>10.044932169705348</v>
      </c>
      <c r="F10" s="83">
        <v>72.249844623990057</v>
      </c>
      <c r="G10" s="57">
        <v>61</v>
      </c>
      <c r="H10" s="57">
        <v>359</v>
      </c>
      <c r="I10" s="65">
        <v>100</v>
      </c>
      <c r="J10" s="65">
        <v>214</v>
      </c>
      <c r="K10" s="65">
        <v>45</v>
      </c>
    </row>
    <row r="11" spans="1:22" ht="12" customHeight="1" x14ac:dyDescent="0.2">
      <c r="A11" s="63" t="s">
        <v>119</v>
      </c>
      <c r="B11" s="57">
        <v>15</v>
      </c>
      <c r="C11" s="57">
        <v>1496</v>
      </c>
      <c r="D11" s="57">
        <v>99.733333333333334</v>
      </c>
      <c r="E11" s="83">
        <v>8.8784963530507959</v>
      </c>
      <c r="F11" s="83">
        <v>62.778010910616871</v>
      </c>
      <c r="G11" s="57">
        <v>99</v>
      </c>
      <c r="H11" s="57">
        <v>1007</v>
      </c>
      <c r="I11" s="65">
        <v>363</v>
      </c>
      <c r="J11" s="65">
        <v>524</v>
      </c>
      <c r="K11" s="65">
        <v>120</v>
      </c>
    </row>
    <row r="12" spans="1:22" ht="12" customHeight="1" x14ac:dyDescent="0.2">
      <c r="A12" s="63" t="s">
        <v>120</v>
      </c>
      <c r="B12" s="57">
        <v>20</v>
      </c>
      <c r="C12" s="57">
        <v>1751</v>
      </c>
      <c r="D12" s="57">
        <v>87.55</v>
      </c>
      <c r="E12" s="83">
        <v>8.1400213844079765</v>
      </c>
      <c r="F12" s="83">
        <v>62.542415258777723</v>
      </c>
      <c r="G12" s="57">
        <v>85</v>
      </c>
      <c r="H12" s="57">
        <v>1434</v>
      </c>
      <c r="I12" s="65">
        <v>533</v>
      </c>
      <c r="J12" s="65">
        <v>814</v>
      </c>
      <c r="K12" s="65">
        <v>87</v>
      </c>
    </row>
    <row r="13" spans="1:22" ht="12" customHeight="1" x14ac:dyDescent="0.2">
      <c r="A13" s="63" t="s">
        <v>121</v>
      </c>
      <c r="B13" s="57">
        <v>6</v>
      </c>
      <c r="C13" s="57">
        <v>516</v>
      </c>
      <c r="D13" s="57">
        <v>86</v>
      </c>
      <c r="E13" s="83">
        <v>9.6714336588383034</v>
      </c>
      <c r="F13" s="83">
        <v>54.32722678458623</v>
      </c>
      <c r="G13" s="57">
        <v>47</v>
      </c>
      <c r="H13" s="57">
        <v>412</v>
      </c>
      <c r="I13" s="65">
        <v>104</v>
      </c>
      <c r="J13" s="65">
        <v>264</v>
      </c>
      <c r="K13" s="65">
        <v>44</v>
      </c>
    </row>
    <row r="14" spans="1:22" ht="12" customHeight="1" x14ac:dyDescent="0.2">
      <c r="A14" s="63" t="s">
        <v>122</v>
      </c>
      <c r="B14" s="57">
        <v>6</v>
      </c>
      <c r="C14" s="57">
        <v>674</v>
      </c>
      <c r="D14" s="57">
        <v>112.33333333333333</v>
      </c>
      <c r="E14" s="83">
        <v>16.587911006103564</v>
      </c>
      <c r="F14" s="83">
        <v>88.847877669390982</v>
      </c>
      <c r="G14" s="57">
        <v>10</v>
      </c>
      <c r="H14" s="57">
        <v>566</v>
      </c>
      <c r="I14" s="65">
        <v>227</v>
      </c>
      <c r="J14" s="65">
        <v>276</v>
      </c>
      <c r="K14" s="65">
        <v>63</v>
      </c>
    </row>
    <row r="15" spans="1:22" ht="12" customHeight="1" x14ac:dyDescent="0.2">
      <c r="A15" s="63" t="s">
        <v>123</v>
      </c>
      <c r="B15" s="57">
        <v>10</v>
      </c>
      <c r="C15" s="57">
        <v>880</v>
      </c>
      <c r="D15" s="57">
        <v>88</v>
      </c>
      <c r="E15" s="83">
        <v>17.278278455164831</v>
      </c>
      <c r="F15" s="83">
        <v>107.80350361386745</v>
      </c>
      <c r="G15" s="57">
        <v>39</v>
      </c>
      <c r="H15" s="57">
        <v>779</v>
      </c>
      <c r="I15" s="65">
        <v>296</v>
      </c>
      <c r="J15" s="65">
        <v>411</v>
      </c>
      <c r="K15" s="65">
        <v>72</v>
      </c>
    </row>
    <row r="16" spans="1:22" ht="12" customHeight="1" x14ac:dyDescent="0.2">
      <c r="A16" s="63" t="s">
        <v>124</v>
      </c>
      <c r="B16" s="57">
        <v>12</v>
      </c>
      <c r="C16" s="57">
        <v>1044</v>
      </c>
      <c r="D16" s="57">
        <v>87</v>
      </c>
      <c r="E16" s="83">
        <v>9.4897875705598427</v>
      </c>
      <c r="F16" s="83">
        <v>73.022312373225148</v>
      </c>
      <c r="G16" s="57">
        <v>66</v>
      </c>
      <c r="H16" s="57">
        <v>977</v>
      </c>
      <c r="I16" s="65">
        <v>305</v>
      </c>
      <c r="J16" s="65">
        <v>569</v>
      </c>
      <c r="K16" s="65">
        <v>103</v>
      </c>
    </row>
    <row r="17" spans="1:22" ht="12" customHeight="1" x14ac:dyDescent="0.2">
      <c r="A17" s="63" t="s">
        <v>125</v>
      </c>
      <c r="B17" s="57">
        <v>17</v>
      </c>
      <c r="C17" s="57">
        <v>1075</v>
      </c>
      <c r="D17" s="57">
        <v>63.235294117647058</v>
      </c>
      <c r="E17" s="83">
        <v>12.939179836545058</v>
      </c>
      <c r="F17" s="83">
        <v>88.975335209402417</v>
      </c>
      <c r="G17" s="57">
        <v>92</v>
      </c>
      <c r="H17" s="57">
        <v>790</v>
      </c>
      <c r="I17" s="65">
        <v>281</v>
      </c>
      <c r="J17" s="65">
        <v>450</v>
      </c>
      <c r="K17" s="65">
        <v>59</v>
      </c>
    </row>
    <row r="18" spans="1:22" ht="12" customHeight="1" x14ac:dyDescent="0.2">
      <c r="A18" s="63" t="s">
        <v>126</v>
      </c>
      <c r="B18" s="57">
        <v>3</v>
      </c>
      <c r="C18" s="57">
        <v>320</v>
      </c>
      <c r="D18" s="57">
        <v>106.66666666666667</v>
      </c>
      <c r="E18" s="83">
        <v>9.3376130726583</v>
      </c>
      <c r="F18" s="83">
        <v>56.081317910970903</v>
      </c>
      <c r="G18" s="57">
        <v>19</v>
      </c>
      <c r="H18" s="57">
        <v>266</v>
      </c>
      <c r="I18" s="65">
        <v>69</v>
      </c>
      <c r="J18" s="65">
        <v>158</v>
      </c>
      <c r="K18" s="65">
        <v>39</v>
      </c>
    </row>
    <row r="19" spans="1:22" s="5" customFormat="1" ht="12" customHeight="1" x14ac:dyDescent="0.2">
      <c r="A19" s="50"/>
      <c r="B19" s="57"/>
      <c r="C19" s="57"/>
      <c r="D19" s="57"/>
      <c r="E19" s="83"/>
      <c r="F19" s="83"/>
      <c r="G19" s="57"/>
      <c r="H19" s="57"/>
      <c r="I19" s="65"/>
      <c r="J19" s="65"/>
      <c r="K19" s="65"/>
      <c r="L19"/>
      <c r="M19"/>
      <c r="N19"/>
      <c r="O19"/>
      <c r="P19"/>
      <c r="Q19"/>
      <c r="R19"/>
      <c r="S19"/>
      <c r="T19"/>
      <c r="U19"/>
      <c r="V19"/>
    </row>
    <row r="20" spans="1:22" ht="12" customHeight="1" x14ac:dyDescent="0.2">
      <c r="A20" s="63" t="s">
        <v>92</v>
      </c>
      <c r="B20" s="92">
        <v>18</v>
      </c>
      <c r="C20" s="57">
        <v>1559</v>
      </c>
      <c r="D20" s="57">
        <v>86.611111111111114</v>
      </c>
      <c r="E20" s="83">
        <v>12.093333540189585</v>
      </c>
      <c r="F20" s="175">
        <v>67.317241677101777</v>
      </c>
      <c r="G20" s="92">
        <v>101</v>
      </c>
      <c r="H20" s="92">
        <v>1440</v>
      </c>
      <c r="I20" s="92">
        <v>531</v>
      </c>
      <c r="J20" s="57">
        <v>800</v>
      </c>
      <c r="K20" s="65">
        <v>109</v>
      </c>
    </row>
    <row r="21" spans="1:22" ht="12" customHeight="1" x14ac:dyDescent="0.2">
      <c r="A21" s="63" t="s">
        <v>93</v>
      </c>
      <c r="B21" s="57">
        <v>19</v>
      </c>
      <c r="C21" s="57">
        <v>1344</v>
      </c>
      <c r="D21" s="57">
        <v>70.736842105263165</v>
      </c>
      <c r="E21" s="83">
        <v>10.435511798184656</v>
      </c>
      <c r="F21" s="83">
        <v>65.785609397944199</v>
      </c>
      <c r="G21" s="65">
        <v>125</v>
      </c>
      <c r="H21" s="57">
        <v>1162</v>
      </c>
      <c r="I21" s="65">
        <v>290</v>
      </c>
      <c r="J21" s="65">
        <v>764</v>
      </c>
      <c r="K21" s="65">
        <v>108</v>
      </c>
    </row>
    <row r="22" spans="1:22" ht="12" customHeight="1" x14ac:dyDescent="0.2">
      <c r="A22" s="63" t="s">
        <v>22</v>
      </c>
      <c r="B22" s="92">
        <v>15</v>
      </c>
      <c r="C22" s="57">
        <v>1014</v>
      </c>
      <c r="D22" s="57">
        <v>67.599999999999994</v>
      </c>
      <c r="E22" s="83">
        <v>7.8898839860254126</v>
      </c>
      <c r="F22" s="175">
        <v>58.755359833120878</v>
      </c>
      <c r="G22" s="92">
        <v>58</v>
      </c>
      <c r="H22" s="92">
        <v>792</v>
      </c>
      <c r="I22" s="92">
        <v>194</v>
      </c>
      <c r="J22" s="57">
        <v>526</v>
      </c>
      <c r="K22" s="65">
        <v>72</v>
      </c>
    </row>
    <row r="23" spans="1:22" ht="12" customHeight="1" x14ac:dyDescent="0.2">
      <c r="A23" s="63" t="s">
        <v>94</v>
      </c>
      <c r="B23" s="92">
        <v>16</v>
      </c>
      <c r="C23" s="57">
        <v>1633</v>
      </c>
      <c r="D23" s="57">
        <v>102.0625</v>
      </c>
      <c r="E23" s="83">
        <v>12.302337670164759</v>
      </c>
      <c r="F23" s="175">
        <v>71.963687643222286</v>
      </c>
      <c r="G23" s="92">
        <v>75</v>
      </c>
      <c r="H23" s="92">
        <v>1028</v>
      </c>
      <c r="I23" s="92">
        <v>375</v>
      </c>
      <c r="J23" s="57">
        <v>530</v>
      </c>
      <c r="K23" s="65">
        <v>123</v>
      </c>
    </row>
    <row r="24" spans="1:22" ht="12" customHeight="1" x14ac:dyDescent="0.2">
      <c r="A24" s="63" t="s">
        <v>17</v>
      </c>
      <c r="B24" s="57">
        <v>20</v>
      </c>
      <c r="C24" s="57">
        <v>1597</v>
      </c>
      <c r="D24" s="57">
        <v>79.849999999999994</v>
      </c>
      <c r="E24" s="83">
        <v>10.136528952897194</v>
      </c>
      <c r="F24" s="83">
        <v>61.928028540406387</v>
      </c>
      <c r="G24" s="57">
        <v>110</v>
      </c>
      <c r="H24" s="57">
        <v>1254</v>
      </c>
      <c r="I24" s="65">
        <v>396</v>
      </c>
      <c r="J24" s="65">
        <v>732</v>
      </c>
      <c r="K24" s="65">
        <v>126</v>
      </c>
    </row>
    <row r="25" spans="1:22" ht="12" customHeight="1" x14ac:dyDescent="0.2">
      <c r="A25" s="63" t="s">
        <v>20</v>
      </c>
      <c r="B25" s="57">
        <v>21</v>
      </c>
      <c r="C25" s="57">
        <v>1263</v>
      </c>
      <c r="D25" s="57">
        <v>60.142857142857146</v>
      </c>
      <c r="E25" s="83">
        <v>11.263309968430628</v>
      </c>
      <c r="F25" s="83">
        <v>70.174463829314362</v>
      </c>
      <c r="G25" s="57">
        <v>120</v>
      </c>
      <c r="H25" s="57">
        <v>1161</v>
      </c>
      <c r="I25" s="65">
        <v>292</v>
      </c>
      <c r="J25" s="65">
        <v>783</v>
      </c>
      <c r="K25" s="65">
        <v>86</v>
      </c>
    </row>
    <row r="26" spans="1:22" ht="12" customHeight="1" x14ac:dyDescent="0.2">
      <c r="A26" s="63" t="s">
        <v>18</v>
      </c>
      <c r="B26" s="57">
        <v>17</v>
      </c>
      <c r="C26" s="57">
        <v>1094</v>
      </c>
      <c r="D26" s="57">
        <v>64.352941176470594</v>
      </c>
      <c r="E26" s="83">
        <v>13.551679714597167</v>
      </c>
      <c r="F26" s="83">
        <v>79.017695919104369</v>
      </c>
      <c r="G26" s="57">
        <v>68</v>
      </c>
      <c r="H26" s="57">
        <v>879</v>
      </c>
      <c r="I26" s="65">
        <v>252</v>
      </c>
      <c r="J26" s="65">
        <v>543</v>
      </c>
      <c r="K26" s="65">
        <v>84</v>
      </c>
    </row>
    <row r="27" spans="1:22" ht="12" customHeight="1" x14ac:dyDescent="0.2">
      <c r="A27" s="63" t="s">
        <v>95</v>
      </c>
      <c r="B27" s="57">
        <v>13</v>
      </c>
      <c r="C27" s="57">
        <v>909</v>
      </c>
      <c r="D27" s="57">
        <v>69.92307692307692</v>
      </c>
      <c r="E27" s="83">
        <v>14.741656125328403</v>
      </c>
      <c r="F27" s="83">
        <v>84.794776119402982</v>
      </c>
      <c r="G27" s="57">
        <v>70</v>
      </c>
      <c r="H27" s="57">
        <v>758</v>
      </c>
      <c r="I27" s="65">
        <v>197</v>
      </c>
      <c r="J27" s="65">
        <v>504</v>
      </c>
      <c r="K27" s="65">
        <v>57</v>
      </c>
    </row>
    <row r="28" spans="1:22" ht="12" customHeight="1" x14ac:dyDescent="0.2">
      <c r="A28" s="63" t="s">
        <v>23</v>
      </c>
      <c r="B28" s="92">
        <v>12</v>
      </c>
      <c r="C28" s="57">
        <v>984</v>
      </c>
      <c r="D28" s="57">
        <v>82</v>
      </c>
      <c r="E28" s="83">
        <v>13.102181033794039</v>
      </c>
      <c r="F28" s="175">
        <v>89.227421109902068</v>
      </c>
      <c r="G28" s="92">
        <v>29</v>
      </c>
      <c r="H28" s="92">
        <v>749</v>
      </c>
      <c r="I28" s="92">
        <v>252</v>
      </c>
      <c r="J28" s="57">
        <v>420</v>
      </c>
      <c r="K28" s="65">
        <v>77</v>
      </c>
    </row>
    <row r="29" spans="1:22" ht="12" customHeight="1" x14ac:dyDescent="0.2">
      <c r="A29" s="63" t="s">
        <v>81</v>
      </c>
      <c r="B29" s="92">
        <v>16</v>
      </c>
      <c r="C29" s="57">
        <v>964</v>
      </c>
      <c r="D29" s="57">
        <v>60.25</v>
      </c>
      <c r="E29" s="83">
        <v>9.8154012197977867</v>
      </c>
      <c r="F29" s="175">
        <v>67.791842475386773</v>
      </c>
      <c r="G29" s="92">
        <v>71</v>
      </c>
      <c r="H29" s="92">
        <v>835</v>
      </c>
      <c r="I29" s="92">
        <v>241</v>
      </c>
      <c r="J29" s="57">
        <v>528</v>
      </c>
      <c r="K29" s="65">
        <v>66</v>
      </c>
    </row>
    <row r="30" spans="1:22" ht="12" customHeight="1" x14ac:dyDescent="0.2">
      <c r="A30" s="63" t="s">
        <v>24</v>
      </c>
      <c r="B30" s="57">
        <v>13</v>
      </c>
      <c r="C30" s="57">
        <v>914</v>
      </c>
      <c r="D30" s="57">
        <v>70.307692307692307</v>
      </c>
      <c r="E30" s="83">
        <v>7.1141138102539756</v>
      </c>
      <c r="F30" s="83">
        <v>51.615089225208948</v>
      </c>
      <c r="G30" s="57">
        <v>87</v>
      </c>
      <c r="H30" s="57">
        <v>809</v>
      </c>
      <c r="I30" s="65">
        <v>199</v>
      </c>
      <c r="J30" s="65">
        <v>537</v>
      </c>
      <c r="K30" s="65">
        <v>73</v>
      </c>
    </row>
    <row r="31" spans="1:22" ht="12" customHeight="1" x14ac:dyDescent="0.2">
      <c r="A31" s="63" t="s">
        <v>21</v>
      </c>
      <c r="B31" s="57">
        <v>14</v>
      </c>
      <c r="C31" s="57">
        <v>864</v>
      </c>
      <c r="D31" s="57">
        <v>61.714285714285715</v>
      </c>
      <c r="E31" s="83">
        <v>8.1780234550256043</v>
      </c>
      <c r="F31" s="83">
        <v>54.108216432865731</v>
      </c>
      <c r="G31" s="57">
        <v>52</v>
      </c>
      <c r="H31" s="57">
        <v>706</v>
      </c>
      <c r="I31" s="65">
        <v>206</v>
      </c>
      <c r="J31" s="65">
        <v>432</v>
      </c>
      <c r="K31" s="65">
        <v>68</v>
      </c>
    </row>
    <row r="32" spans="1:22" ht="12" customHeight="1" x14ac:dyDescent="0.2">
      <c r="A32" s="63" t="s">
        <v>25</v>
      </c>
      <c r="B32" s="57">
        <v>9</v>
      </c>
      <c r="C32" s="57">
        <v>740</v>
      </c>
      <c r="D32" s="57">
        <v>82.222222222222229</v>
      </c>
      <c r="E32" s="83">
        <v>10.457294669606014</v>
      </c>
      <c r="F32" s="83">
        <v>63.727178780571819</v>
      </c>
      <c r="G32" s="65">
        <v>41</v>
      </c>
      <c r="H32" s="57">
        <v>550</v>
      </c>
      <c r="I32" s="65">
        <v>181</v>
      </c>
      <c r="J32" s="65">
        <v>310</v>
      </c>
      <c r="K32" s="65">
        <v>59</v>
      </c>
    </row>
    <row r="33" spans="1:11" ht="12" customHeight="1" x14ac:dyDescent="0.2">
      <c r="A33" s="63" t="s">
        <v>27</v>
      </c>
      <c r="B33" s="57">
        <v>20</v>
      </c>
      <c r="C33" s="57">
        <v>1800</v>
      </c>
      <c r="D33" s="57">
        <v>90</v>
      </c>
      <c r="E33" s="83">
        <v>8.5802130752913701</v>
      </c>
      <c r="F33" s="83">
        <v>59.695552681325246</v>
      </c>
      <c r="G33" s="57">
        <v>67</v>
      </c>
      <c r="H33" s="57">
        <v>1363</v>
      </c>
      <c r="I33" s="65">
        <v>443</v>
      </c>
      <c r="J33" s="65">
        <v>805</v>
      </c>
      <c r="K33" s="65">
        <v>115</v>
      </c>
    </row>
    <row r="34" spans="1:11" ht="12" customHeight="1" x14ac:dyDescent="0.2">
      <c r="A34" s="63" t="s">
        <v>96</v>
      </c>
      <c r="B34" s="57">
        <v>28</v>
      </c>
      <c r="C34" s="57">
        <v>2109</v>
      </c>
      <c r="D34" s="57">
        <v>75.321428571428569</v>
      </c>
      <c r="E34" s="83">
        <v>9.8757222997461991</v>
      </c>
      <c r="F34" s="83">
        <v>64.011897896621846</v>
      </c>
      <c r="G34" s="57">
        <v>250</v>
      </c>
      <c r="H34" s="57">
        <v>2012</v>
      </c>
      <c r="I34" s="65">
        <v>512</v>
      </c>
      <c r="J34" s="65">
        <v>1310</v>
      </c>
      <c r="K34" s="65">
        <v>190</v>
      </c>
    </row>
    <row r="35" spans="1:11" ht="12" customHeight="1" x14ac:dyDescent="0.2">
      <c r="A35" s="63" t="s">
        <v>97</v>
      </c>
      <c r="B35" s="57">
        <v>30</v>
      </c>
      <c r="C35" s="57">
        <v>2252</v>
      </c>
      <c r="D35" s="57">
        <v>75.066666666666663</v>
      </c>
      <c r="E35" s="83">
        <v>12.397126420962815</v>
      </c>
      <c r="F35" s="83">
        <v>77.789291882556128</v>
      </c>
      <c r="G35" s="57">
        <v>117</v>
      </c>
      <c r="H35" s="57">
        <v>1942</v>
      </c>
      <c r="I35" s="65">
        <v>552</v>
      </c>
      <c r="J35" s="65">
        <v>1196</v>
      </c>
      <c r="K35" s="65">
        <v>194</v>
      </c>
    </row>
    <row r="36" spans="1:11" ht="12" customHeight="1" x14ac:dyDescent="0.2">
      <c r="A36" s="63" t="s">
        <v>98</v>
      </c>
      <c r="B36" s="57">
        <v>16</v>
      </c>
      <c r="C36" s="57">
        <v>1177</v>
      </c>
      <c r="D36" s="57">
        <v>73.5625</v>
      </c>
      <c r="E36" s="83">
        <v>11.434067108356485</v>
      </c>
      <c r="F36" s="83">
        <v>71.851535315304318</v>
      </c>
      <c r="G36" s="57">
        <v>115</v>
      </c>
      <c r="H36" s="57">
        <v>1029</v>
      </c>
      <c r="I36" s="65">
        <v>291</v>
      </c>
      <c r="J36" s="65">
        <v>652</v>
      </c>
      <c r="K36" s="65">
        <v>86</v>
      </c>
    </row>
    <row r="37" spans="1:11" ht="12" customHeight="1" x14ac:dyDescent="0.2">
      <c r="A37" s="63" t="s">
        <v>99</v>
      </c>
      <c r="B37" s="57">
        <v>15</v>
      </c>
      <c r="C37" s="57">
        <v>1302</v>
      </c>
      <c r="D37" s="57">
        <v>86.8</v>
      </c>
      <c r="E37" s="83">
        <v>10.638906366184294</v>
      </c>
      <c r="F37" s="83">
        <v>64.388506997675677</v>
      </c>
      <c r="G37" s="65">
        <v>31</v>
      </c>
      <c r="H37" s="57">
        <v>1074</v>
      </c>
      <c r="I37" s="65">
        <v>309</v>
      </c>
      <c r="J37" s="65">
        <v>681</v>
      </c>
      <c r="K37" s="65">
        <v>84</v>
      </c>
    </row>
    <row r="38" spans="1:11" ht="12" customHeight="1" x14ac:dyDescent="0.2">
      <c r="A38" s="63" t="s">
        <v>78</v>
      </c>
      <c r="B38" s="57">
        <v>15</v>
      </c>
      <c r="C38" s="57">
        <v>1252</v>
      </c>
      <c r="D38" s="57">
        <v>83.466666666666669</v>
      </c>
      <c r="E38" s="83">
        <v>8.1495030235176955</v>
      </c>
      <c r="F38" s="83">
        <v>50.186395157734395</v>
      </c>
      <c r="G38" s="57">
        <v>101</v>
      </c>
      <c r="H38" s="57">
        <v>1030</v>
      </c>
      <c r="I38" s="65">
        <v>374</v>
      </c>
      <c r="J38" s="65">
        <v>572</v>
      </c>
      <c r="K38" s="65">
        <v>84</v>
      </c>
    </row>
    <row r="39" spans="1:11" ht="12" customHeight="1" x14ac:dyDescent="0.2">
      <c r="A39" s="63" t="s">
        <v>26</v>
      </c>
      <c r="B39" s="57">
        <v>13</v>
      </c>
      <c r="C39" s="57">
        <v>754</v>
      </c>
      <c r="D39" s="57">
        <v>58</v>
      </c>
      <c r="E39" s="83">
        <v>6.81600404982734</v>
      </c>
      <c r="F39" s="83">
        <v>42.565202664559109</v>
      </c>
      <c r="G39" s="57">
        <v>108</v>
      </c>
      <c r="H39" s="57">
        <v>580</v>
      </c>
      <c r="I39" s="65">
        <v>171</v>
      </c>
      <c r="J39" s="65">
        <v>361</v>
      </c>
      <c r="K39" s="65">
        <v>48</v>
      </c>
    </row>
    <row r="40" spans="1:11" ht="12" customHeight="1" x14ac:dyDescent="0.2">
      <c r="A40" s="63" t="s">
        <v>28</v>
      </c>
      <c r="B40" s="92">
        <v>10</v>
      </c>
      <c r="C40" s="57">
        <v>799</v>
      </c>
      <c r="D40" s="57">
        <v>79.900000000000006</v>
      </c>
      <c r="E40" s="83">
        <v>8.3687705553344358</v>
      </c>
      <c r="F40" s="175">
        <v>47.08308780200354</v>
      </c>
      <c r="G40" s="92">
        <v>40</v>
      </c>
      <c r="H40" s="92">
        <v>620</v>
      </c>
      <c r="I40" s="92">
        <v>205</v>
      </c>
      <c r="J40" s="57">
        <v>355</v>
      </c>
      <c r="K40" s="65">
        <v>60</v>
      </c>
    </row>
    <row r="41" spans="1:11" ht="12" customHeight="1" x14ac:dyDescent="0.2">
      <c r="A41" s="63" t="s">
        <v>100</v>
      </c>
      <c r="B41" s="92">
        <v>16</v>
      </c>
      <c r="C41" s="57">
        <v>1562</v>
      </c>
      <c r="D41" s="57">
        <v>97.625</v>
      </c>
      <c r="E41" s="83">
        <v>10.51625239005736</v>
      </c>
      <c r="F41" s="175">
        <v>73.329890615464066</v>
      </c>
      <c r="G41" s="92">
        <v>111</v>
      </c>
      <c r="H41" s="92">
        <v>1334</v>
      </c>
      <c r="I41" s="92">
        <v>345</v>
      </c>
      <c r="J41" s="57">
        <v>847</v>
      </c>
      <c r="K41" s="65">
        <v>142</v>
      </c>
    </row>
    <row r="42" spans="1:11" ht="12" customHeight="1" x14ac:dyDescent="0.2">
      <c r="A42" s="63" t="s">
        <v>82</v>
      </c>
      <c r="B42" s="57">
        <v>14</v>
      </c>
      <c r="C42" s="57">
        <v>776</v>
      </c>
      <c r="D42" s="57">
        <v>55.428571428571431</v>
      </c>
      <c r="E42" s="83">
        <v>12.7831315377646</v>
      </c>
      <c r="F42" s="83">
        <v>74.159021406727831</v>
      </c>
      <c r="G42" s="65">
        <v>69</v>
      </c>
      <c r="H42" s="57">
        <v>636</v>
      </c>
      <c r="I42" s="65">
        <v>239</v>
      </c>
      <c r="J42" s="65">
        <v>347</v>
      </c>
      <c r="K42" s="65">
        <v>50</v>
      </c>
    </row>
    <row r="43" spans="1:11" ht="12" customHeight="1" x14ac:dyDescent="0.2">
      <c r="A43" s="63" t="s">
        <v>19</v>
      </c>
      <c r="B43" s="57">
        <v>29</v>
      </c>
      <c r="C43" s="57">
        <v>2283</v>
      </c>
      <c r="D43" s="57">
        <v>78.724137931034477</v>
      </c>
      <c r="E43" s="83">
        <v>11.356005551161715</v>
      </c>
      <c r="F43" s="83">
        <v>76.334091213053355</v>
      </c>
      <c r="G43" s="57">
        <v>147</v>
      </c>
      <c r="H43" s="57">
        <v>1946</v>
      </c>
      <c r="I43" s="65">
        <v>423</v>
      </c>
      <c r="J43" s="65">
        <v>1290</v>
      </c>
      <c r="K43" s="65">
        <v>233</v>
      </c>
    </row>
    <row r="44" spans="1:11" ht="9.75" customHeight="1" x14ac:dyDescent="0.2">
      <c r="A44" s="50"/>
      <c r="B44" s="57"/>
      <c r="C44" s="57"/>
      <c r="D44" s="57"/>
      <c r="E44" s="83"/>
      <c r="F44" s="83"/>
      <c r="G44" s="65"/>
      <c r="H44" s="57"/>
      <c r="I44" s="65"/>
      <c r="J44" s="65"/>
      <c r="K44" s="65"/>
    </row>
    <row r="45" spans="1:11" ht="15.75" customHeight="1" x14ac:dyDescent="0.2">
      <c r="A45" s="74" t="s">
        <v>29</v>
      </c>
      <c r="B45" s="75">
        <v>539</v>
      </c>
      <c r="C45" s="75">
        <v>42597</v>
      </c>
      <c r="D45" s="75">
        <v>79.029684601113175</v>
      </c>
      <c r="E45" s="176">
        <v>10.456641281750477</v>
      </c>
      <c r="F45" s="176">
        <v>67.672720571414047</v>
      </c>
      <c r="G45" s="75">
        <v>2875</v>
      </c>
      <c r="H45" s="75">
        <v>34929</v>
      </c>
      <c r="I45" s="98">
        <v>10594</v>
      </c>
      <c r="J45" s="98">
        <v>21021</v>
      </c>
      <c r="K45" s="98">
        <v>3314</v>
      </c>
    </row>
    <row r="46" spans="1:11" ht="12" customHeight="1" x14ac:dyDescent="0.2">
      <c r="A46" s="50"/>
      <c r="B46" s="57"/>
      <c r="C46" s="57"/>
      <c r="D46" s="57"/>
      <c r="E46" s="83"/>
      <c r="F46" s="83"/>
      <c r="G46" s="57"/>
      <c r="H46" s="57"/>
      <c r="I46" s="65"/>
      <c r="J46" s="65"/>
      <c r="K46" s="65"/>
    </row>
    <row r="47" spans="1:11" ht="12" customHeight="1" x14ac:dyDescent="0.2">
      <c r="A47" s="58" t="s">
        <v>114</v>
      </c>
      <c r="B47" s="57">
        <v>130</v>
      </c>
      <c r="C47" s="57">
        <v>11652</v>
      </c>
      <c r="D47" s="57">
        <v>89.630769230769232</v>
      </c>
      <c r="E47" s="83">
        <v>10.949851709011355</v>
      </c>
      <c r="F47" s="83">
        <v>74.181595935673627</v>
      </c>
      <c r="G47" s="57">
        <v>712</v>
      </c>
      <c r="H47" s="57">
        <v>9240</v>
      </c>
      <c r="I47" s="65">
        <v>3124</v>
      </c>
      <c r="J47" s="65">
        <v>5196</v>
      </c>
      <c r="K47" s="65">
        <v>920</v>
      </c>
    </row>
    <row r="48" spans="1:11" ht="12" customHeight="1" x14ac:dyDescent="0.2">
      <c r="A48" s="58" t="s">
        <v>16</v>
      </c>
      <c r="B48" s="57">
        <v>409</v>
      </c>
      <c r="C48" s="57">
        <v>30945</v>
      </c>
      <c r="D48" s="57">
        <v>75.660146699266505</v>
      </c>
      <c r="E48" s="83">
        <v>10.282251030467959</v>
      </c>
      <c r="F48" s="83">
        <v>65.508423267609686</v>
      </c>
      <c r="G48" s="57">
        <v>2163</v>
      </c>
      <c r="H48" s="57">
        <v>25689</v>
      </c>
      <c r="I48" s="65">
        <v>7470</v>
      </c>
      <c r="J48" s="65">
        <v>15825</v>
      </c>
      <c r="K48" s="65">
        <v>2394</v>
      </c>
    </row>
    <row r="49" spans="1:11" ht="12" customHeight="1" x14ac:dyDescent="0.2">
      <c r="A49" s="76"/>
      <c r="B49" s="77"/>
      <c r="C49" s="77"/>
      <c r="D49" s="77"/>
      <c r="E49" s="77"/>
      <c r="F49" s="77"/>
      <c r="G49" s="77"/>
      <c r="H49" s="77"/>
      <c r="I49" s="79"/>
      <c r="J49" s="79"/>
      <c r="K49" s="79"/>
    </row>
    <row r="50" spans="1:11" ht="12" customHeight="1" x14ac:dyDescent="0.2">
      <c r="A50" s="53" t="s">
        <v>162</v>
      </c>
      <c r="B50" s="80"/>
      <c r="C50" s="81"/>
      <c r="D50" s="81"/>
      <c r="E50" s="81"/>
      <c r="F50" s="80"/>
      <c r="G50" s="80"/>
      <c r="H50" s="80"/>
      <c r="I50" s="81"/>
      <c r="J50" s="53"/>
      <c r="K50" s="53"/>
    </row>
    <row r="51" spans="1:11" customFormat="1" x14ac:dyDescent="0.2"/>
    <row r="52" spans="1:11" customFormat="1" x14ac:dyDescent="0.2"/>
    <row r="53" spans="1:11" customFormat="1" x14ac:dyDescent="0.2"/>
    <row r="54" spans="1:11" customFormat="1" x14ac:dyDescent="0.2"/>
    <row r="55" spans="1:11" customFormat="1" x14ac:dyDescent="0.2"/>
    <row r="56" spans="1:11" customFormat="1" x14ac:dyDescent="0.2"/>
    <row r="57" spans="1:11" customFormat="1" x14ac:dyDescent="0.2"/>
    <row r="58" spans="1:11" customFormat="1" x14ac:dyDescent="0.2"/>
    <row r="59" spans="1:11" customFormat="1" x14ac:dyDescent="0.2"/>
    <row r="60" spans="1:11" customFormat="1" x14ac:dyDescent="0.2"/>
    <row r="61" spans="1:11" customFormat="1" x14ac:dyDescent="0.2"/>
    <row r="62" spans="1:11" customFormat="1" x14ac:dyDescent="0.2"/>
    <row r="63" spans="1:11" customFormat="1" x14ac:dyDescent="0.2"/>
    <row r="64" spans="1:11"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sheetData>
  <mergeCells count="10">
    <mergeCell ref="A3:A5"/>
    <mergeCell ref="B3:B5"/>
    <mergeCell ref="C3:G3"/>
    <mergeCell ref="C4:F4"/>
    <mergeCell ref="G4:G5"/>
    <mergeCell ref="H3:K3"/>
    <mergeCell ref="J4:J5"/>
    <mergeCell ref="K4:K5"/>
    <mergeCell ref="H4:H5"/>
    <mergeCell ref="I4:I5"/>
  </mergeCells>
  <phoneticPr fontId="9" type="noConversion"/>
  <hyperlinks>
    <hyperlink ref="L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5"/>
  <sheetViews>
    <sheetView zoomScaleNormal="100" workbookViewId="0">
      <pane ySplit="6" topLeftCell="A7" activePane="bottomLeft" state="frozen"/>
      <selection activeCell="J4" sqref="J4"/>
      <selection pane="bottomLeft" activeCell="J4" sqref="J4"/>
    </sheetView>
  </sheetViews>
  <sheetFormatPr baseColWidth="10" defaultColWidth="11.5703125" defaultRowHeight="9" x14ac:dyDescent="0.2"/>
  <cols>
    <col min="1" max="1" width="19.85546875" style="1" customWidth="1"/>
    <col min="2" max="2" width="7.42578125" style="1" customWidth="1"/>
    <col min="3" max="3" width="6.42578125" style="1" customWidth="1"/>
    <col min="4" max="4" width="7.42578125" style="1" customWidth="1"/>
    <col min="5" max="6" width="6.28515625" style="1" customWidth="1"/>
    <col min="7" max="7" width="7.140625" style="1" customWidth="1"/>
    <col min="8" max="11" width="6.5703125" style="1" customWidth="1"/>
    <col min="12" max="16384" width="11.5703125" style="1"/>
  </cols>
  <sheetData>
    <row r="1" spans="1:12" s="19" customFormat="1" ht="25.5" customHeight="1" x14ac:dyDescent="0.2">
      <c r="A1" s="16"/>
      <c r="B1" s="16"/>
      <c r="C1" s="16"/>
      <c r="D1" s="17"/>
      <c r="E1" s="18"/>
      <c r="F1" s="18"/>
      <c r="G1" s="18"/>
      <c r="H1" s="18"/>
      <c r="I1" s="18"/>
      <c r="J1" s="18"/>
      <c r="K1" s="18"/>
    </row>
    <row r="2" spans="1:12" customFormat="1" ht="9" customHeight="1" x14ac:dyDescent="0.2"/>
    <row r="3" spans="1:12" ht="18" customHeight="1" x14ac:dyDescent="0.2">
      <c r="A3" s="200" t="s">
        <v>46</v>
      </c>
      <c r="B3" s="200" t="s">
        <v>314</v>
      </c>
      <c r="C3" s="131" t="s">
        <v>265</v>
      </c>
      <c r="D3" s="131"/>
      <c r="E3" s="131"/>
      <c r="F3" s="131"/>
      <c r="G3" s="131"/>
      <c r="H3" s="131"/>
      <c r="I3" s="131"/>
      <c r="J3" s="131"/>
      <c r="K3" s="131"/>
      <c r="L3" s="184" t="s">
        <v>383</v>
      </c>
    </row>
    <row r="4" spans="1:12" ht="18" customHeight="1" x14ac:dyDescent="0.2">
      <c r="A4" s="200"/>
      <c r="B4" s="200"/>
      <c r="C4" s="131" t="s">
        <v>315</v>
      </c>
      <c r="D4" s="131"/>
      <c r="E4" s="130" t="s">
        <v>316</v>
      </c>
      <c r="F4" s="131"/>
      <c r="G4" s="131"/>
      <c r="H4" s="131" t="s">
        <v>317</v>
      </c>
      <c r="I4" s="131"/>
      <c r="J4" s="131"/>
      <c r="K4" s="131"/>
    </row>
    <row r="5" spans="1:12" ht="32.25" customHeight="1" x14ac:dyDescent="0.2">
      <c r="A5" s="200"/>
      <c r="B5" s="200"/>
      <c r="C5" s="199" t="s">
        <v>101</v>
      </c>
      <c r="D5" s="200" t="s">
        <v>309</v>
      </c>
      <c r="E5" s="191" t="s">
        <v>310</v>
      </c>
      <c r="F5" s="131" t="s">
        <v>267</v>
      </c>
      <c r="G5" s="131"/>
      <c r="H5" s="131" t="s">
        <v>274</v>
      </c>
      <c r="I5" s="131"/>
      <c r="J5" s="130" t="s">
        <v>313</v>
      </c>
      <c r="K5" s="131"/>
    </row>
    <row r="6" spans="1:12" ht="54" x14ac:dyDescent="0.2">
      <c r="A6" s="200"/>
      <c r="B6" s="200"/>
      <c r="C6" s="199"/>
      <c r="D6" s="200"/>
      <c r="E6" s="192"/>
      <c r="F6" s="131" t="s">
        <v>101</v>
      </c>
      <c r="G6" s="132" t="s">
        <v>271</v>
      </c>
      <c r="H6" s="135" t="s">
        <v>91</v>
      </c>
      <c r="I6" s="135" t="s">
        <v>67</v>
      </c>
      <c r="J6" s="135" t="s">
        <v>311</v>
      </c>
      <c r="K6" s="135" t="s">
        <v>312</v>
      </c>
    </row>
    <row r="7" spans="1:12" ht="9.75" customHeight="1" x14ac:dyDescent="0.15">
      <c r="A7" s="20"/>
      <c r="B7" s="20"/>
      <c r="C7" s="20"/>
      <c r="D7" s="20"/>
      <c r="E7" s="22"/>
      <c r="F7" s="22"/>
      <c r="G7" s="20"/>
      <c r="H7" s="20"/>
      <c r="I7" s="20"/>
      <c r="J7" s="20"/>
      <c r="K7" s="20"/>
    </row>
    <row r="8" spans="1:12" ht="12" customHeight="1" x14ac:dyDescent="0.15">
      <c r="A8" s="63" t="s">
        <v>115</v>
      </c>
      <c r="B8" s="59">
        <v>6</v>
      </c>
      <c r="C8" s="59">
        <v>562</v>
      </c>
      <c r="D8" s="121">
        <v>11.607493235846913</v>
      </c>
      <c r="E8" s="59">
        <v>26</v>
      </c>
      <c r="F8" s="65">
        <v>536</v>
      </c>
      <c r="G8" s="121">
        <v>64.2454752487115</v>
      </c>
      <c r="H8" s="59">
        <v>513</v>
      </c>
      <c r="I8" s="59">
        <v>20</v>
      </c>
      <c r="J8" s="59">
        <v>0</v>
      </c>
      <c r="K8" s="59">
        <v>29</v>
      </c>
    </row>
    <row r="9" spans="1:12" ht="12" customHeight="1" x14ac:dyDescent="0.15">
      <c r="A9" s="63" t="s">
        <v>116</v>
      </c>
      <c r="B9" s="59">
        <v>13</v>
      </c>
      <c r="C9" s="59">
        <v>1056</v>
      </c>
      <c r="D9" s="121">
        <v>10.593475382207776</v>
      </c>
      <c r="E9" s="57">
        <v>117</v>
      </c>
      <c r="F9" s="59">
        <v>939</v>
      </c>
      <c r="G9" s="121">
        <v>63.825448613376835</v>
      </c>
      <c r="H9" s="59">
        <v>996</v>
      </c>
      <c r="I9" s="59">
        <v>21</v>
      </c>
      <c r="J9" s="59">
        <v>1</v>
      </c>
      <c r="K9" s="59">
        <v>38</v>
      </c>
    </row>
    <row r="10" spans="1:12" ht="12" customHeight="1" x14ac:dyDescent="0.15">
      <c r="A10" s="63" t="s">
        <v>117</v>
      </c>
      <c r="B10" s="59">
        <v>17</v>
      </c>
      <c r="C10" s="59">
        <v>1551</v>
      </c>
      <c r="D10" s="121">
        <v>13.623906398229156</v>
      </c>
      <c r="E10" s="57">
        <v>109</v>
      </c>
      <c r="F10" s="59">
        <v>1442</v>
      </c>
      <c r="G10" s="121">
        <v>78.267477203647417</v>
      </c>
      <c r="H10" s="59">
        <v>1394</v>
      </c>
      <c r="I10" s="59">
        <v>64</v>
      </c>
      <c r="J10" s="59">
        <v>1</v>
      </c>
      <c r="K10" s="59">
        <v>92</v>
      </c>
    </row>
    <row r="11" spans="1:12" ht="12" customHeight="1" x14ac:dyDescent="0.15">
      <c r="A11" s="63" t="s">
        <v>118</v>
      </c>
      <c r="B11" s="59">
        <v>5</v>
      </c>
      <c r="C11" s="59">
        <v>580</v>
      </c>
      <c r="D11" s="121">
        <v>12.529162706299145</v>
      </c>
      <c r="E11" s="57">
        <v>58</v>
      </c>
      <c r="F11" s="59">
        <v>522</v>
      </c>
      <c r="G11" s="121">
        <v>81.106277190801734</v>
      </c>
      <c r="H11" s="59">
        <v>419</v>
      </c>
      <c r="I11" s="59">
        <v>13</v>
      </c>
      <c r="J11" s="59">
        <v>2</v>
      </c>
      <c r="K11" s="59">
        <v>146</v>
      </c>
    </row>
    <row r="12" spans="1:12" ht="12" customHeight="1" x14ac:dyDescent="0.15">
      <c r="A12" s="63" t="s">
        <v>119</v>
      </c>
      <c r="B12" s="59">
        <v>15</v>
      </c>
      <c r="C12" s="59">
        <v>1465</v>
      </c>
      <c r="D12" s="121">
        <v>8.694516816323139</v>
      </c>
      <c r="E12" s="57">
        <v>106</v>
      </c>
      <c r="F12" s="65">
        <v>1359</v>
      </c>
      <c r="G12" s="121">
        <v>57.028955098615192</v>
      </c>
      <c r="H12" s="59">
        <v>1312</v>
      </c>
      <c r="I12" s="59">
        <v>45</v>
      </c>
      <c r="J12" s="59">
        <v>0</v>
      </c>
      <c r="K12" s="59">
        <v>108</v>
      </c>
    </row>
    <row r="13" spans="1:12" ht="12" customHeight="1" x14ac:dyDescent="0.15">
      <c r="A13" s="63" t="s">
        <v>120</v>
      </c>
      <c r="B13" s="59">
        <v>20</v>
      </c>
      <c r="C13" s="59">
        <v>1662</v>
      </c>
      <c r="D13" s="121">
        <v>7.7262795778903817</v>
      </c>
      <c r="E13" s="57">
        <v>100</v>
      </c>
      <c r="F13" s="59">
        <v>1562</v>
      </c>
      <c r="G13" s="121">
        <v>55.791691966996467</v>
      </c>
      <c r="H13" s="59">
        <v>1507</v>
      </c>
      <c r="I13" s="59">
        <v>42</v>
      </c>
      <c r="J13" s="59">
        <v>1</v>
      </c>
      <c r="K13" s="59">
        <v>112</v>
      </c>
    </row>
    <row r="14" spans="1:12" ht="12" customHeight="1" x14ac:dyDescent="0.15">
      <c r="A14" s="63" t="s">
        <v>121</v>
      </c>
      <c r="B14" s="59">
        <v>6</v>
      </c>
      <c r="C14" s="59">
        <v>497</v>
      </c>
      <c r="D14" s="121">
        <v>9.315314977602009</v>
      </c>
      <c r="E14" s="57">
        <v>21</v>
      </c>
      <c r="F14" s="59">
        <v>476</v>
      </c>
      <c r="G14" s="121">
        <v>50.115813855548538</v>
      </c>
      <c r="H14" s="59">
        <v>447</v>
      </c>
      <c r="I14" s="59">
        <v>6</v>
      </c>
      <c r="J14" s="59">
        <v>0</v>
      </c>
      <c r="K14" s="59">
        <v>44</v>
      </c>
    </row>
    <row r="15" spans="1:12" ht="12" customHeight="1" x14ac:dyDescent="0.15">
      <c r="A15" s="63" t="s">
        <v>122</v>
      </c>
      <c r="B15" s="59">
        <v>6</v>
      </c>
      <c r="C15" s="59">
        <v>619</v>
      </c>
      <c r="D15" s="121">
        <v>15.234298090175232</v>
      </c>
      <c r="E15" s="57">
        <v>80</v>
      </c>
      <c r="F15" s="65">
        <v>539</v>
      </c>
      <c r="G15" s="121">
        <v>71.051937780121278</v>
      </c>
      <c r="H15" s="59">
        <v>583</v>
      </c>
      <c r="I15" s="59">
        <v>27</v>
      </c>
      <c r="J15" s="59">
        <v>0</v>
      </c>
      <c r="K15" s="59">
        <v>9</v>
      </c>
    </row>
    <row r="16" spans="1:12" ht="12" customHeight="1" x14ac:dyDescent="0.15">
      <c r="A16" s="63" t="s">
        <v>123</v>
      </c>
      <c r="B16" s="59">
        <v>10</v>
      </c>
      <c r="C16" s="59">
        <v>835</v>
      </c>
      <c r="D16" s="121">
        <v>16.394730125071174</v>
      </c>
      <c r="E16" s="57">
        <v>91</v>
      </c>
      <c r="F16" s="59">
        <v>744</v>
      </c>
      <c r="G16" s="121">
        <v>91.142962146269753</v>
      </c>
      <c r="H16" s="59">
        <v>764</v>
      </c>
      <c r="I16" s="59">
        <v>31</v>
      </c>
      <c r="J16" s="59">
        <v>0</v>
      </c>
      <c r="K16" s="59">
        <v>40</v>
      </c>
    </row>
    <row r="17" spans="1:11" ht="12" customHeight="1" x14ac:dyDescent="0.15">
      <c r="A17" s="63" t="s">
        <v>124</v>
      </c>
      <c r="B17" s="59">
        <v>12</v>
      </c>
      <c r="C17" s="59">
        <v>977</v>
      </c>
      <c r="D17" s="121">
        <v>8.880768636433876</v>
      </c>
      <c r="E17" s="57">
        <v>56</v>
      </c>
      <c r="F17" s="59">
        <v>921</v>
      </c>
      <c r="G17" s="121">
        <v>64.419108903965864</v>
      </c>
      <c r="H17" s="59">
        <v>872</v>
      </c>
      <c r="I17" s="59">
        <v>24</v>
      </c>
      <c r="J17" s="59">
        <v>2</v>
      </c>
      <c r="K17" s="59">
        <v>79</v>
      </c>
    </row>
    <row r="18" spans="1:11" s="5" customFormat="1" ht="12" customHeight="1" x14ac:dyDescent="0.15">
      <c r="A18" s="63" t="s">
        <v>125</v>
      </c>
      <c r="B18" s="59">
        <v>17</v>
      </c>
      <c r="C18" s="59">
        <v>957</v>
      </c>
      <c r="D18" s="121">
        <v>11.518879166114996</v>
      </c>
      <c r="E18" s="57">
        <v>114</v>
      </c>
      <c r="F18" s="59">
        <v>843</v>
      </c>
      <c r="G18" s="121">
        <v>69.773216354908129</v>
      </c>
      <c r="H18" s="59">
        <v>795</v>
      </c>
      <c r="I18" s="59">
        <v>32</v>
      </c>
      <c r="J18" s="59">
        <v>1</v>
      </c>
      <c r="K18" s="59">
        <v>129</v>
      </c>
    </row>
    <row r="19" spans="1:11" ht="12" customHeight="1" x14ac:dyDescent="0.15">
      <c r="A19" s="63" t="s">
        <v>126</v>
      </c>
      <c r="B19" s="59">
        <v>3</v>
      </c>
      <c r="C19" s="59">
        <v>310</v>
      </c>
      <c r="D19" s="121">
        <v>9.0458126641377294</v>
      </c>
      <c r="E19" s="57">
        <v>15</v>
      </c>
      <c r="F19" s="59">
        <v>295</v>
      </c>
      <c r="G19" s="121">
        <v>51.699964949176305</v>
      </c>
      <c r="H19" s="59">
        <v>301</v>
      </c>
      <c r="I19" s="59">
        <v>9</v>
      </c>
      <c r="J19" s="59">
        <v>0</v>
      </c>
      <c r="K19" s="59">
        <v>0</v>
      </c>
    </row>
    <row r="20" spans="1:11" ht="12" customHeight="1" x14ac:dyDescent="0.15">
      <c r="A20" s="50"/>
      <c r="B20" s="59"/>
      <c r="C20" s="59"/>
      <c r="D20" s="121"/>
      <c r="E20" s="57"/>
      <c r="F20" s="59"/>
      <c r="G20" s="121"/>
      <c r="H20" s="59"/>
      <c r="I20" s="59"/>
      <c r="J20" s="59"/>
      <c r="K20" s="59"/>
    </row>
    <row r="21" spans="1:11" ht="12" customHeight="1" x14ac:dyDescent="0.15">
      <c r="A21" s="63" t="s">
        <v>92</v>
      </c>
      <c r="B21" s="57">
        <v>18</v>
      </c>
      <c r="C21" s="57">
        <v>1470</v>
      </c>
      <c r="D21" s="121">
        <v>11.402950804412244</v>
      </c>
      <c r="E21" s="92">
        <v>103</v>
      </c>
      <c r="F21" s="94">
        <v>1367</v>
      </c>
      <c r="G21" s="121">
        <v>59.026728269787121</v>
      </c>
      <c r="H21" s="57">
        <v>1327</v>
      </c>
      <c r="I21" s="57">
        <v>42</v>
      </c>
      <c r="J21" s="57">
        <v>2</v>
      </c>
      <c r="K21" s="57">
        <v>99</v>
      </c>
    </row>
    <row r="22" spans="1:11" ht="12" customHeight="1" x14ac:dyDescent="0.15">
      <c r="A22" s="63" t="s">
        <v>93</v>
      </c>
      <c r="B22" s="59">
        <v>19</v>
      </c>
      <c r="C22" s="59">
        <v>1385</v>
      </c>
      <c r="D22" s="121">
        <v>10.753857024170944</v>
      </c>
      <c r="E22" s="59">
        <v>128</v>
      </c>
      <c r="F22" s="65">
        <v>1257</v>
      </c>
      <c r="G22" s="121">
        <v>61.527165932452277</v>
      </c>
      <c r="H22" s="59">
        <v>1182</v>
      </c>
      <c r="I22" s="59">
        <v>47</v>
      </c>
      <c r="J22" s="59">
        <v>1</v>
      </c>
      <c r="K22" s="59">
        <v>155</v>
      </c>
    </row>
    <row r="23" spans="1:11" ht="12" customHeight="1" x14ac:dyDescent="0.15">
      <c r="A23" s="63" t="s">
        <v>22</v>
      </c>
      <c r="B23" s="59">
        <v>15</v>
      </c>
      <c r="C23" s="59">
        <v>988</v>
      </c>
      <c r="D23" s="121">
        <v>7.6875792684350177</v>
      </c>
      <c r="E23" s="57">
        <v>92</v>
      </c>
      <c r="F23" s="59">
        <v>896</v>
      </c>
      <c r="G23" s="121">
        <v>51.917951095144282</v>
      </c>
      <c r="H23" s="59">
        <v>849</v>
      </c>
      <c r="I23" s="59">
        <v>30</v>
      </c>
      <c r="J23" s="59">
        <v>1</v>
      </c>
      <c r="K23" s="59">
        <v>108</v>
      </c>
    </row>
    <row r="24" spans="1:11" ht="12" customHeight="1" x14ac:dyDescent="0.15">
      <c r="A24" s="63" t="s">
        <v>94</v>
      </c>
      <c r="B24" s="59">
        <v>16</v>
      </c>
      <c r="C24" s="59">
        <v>1375</v>
      </c>
      <c r="D24" s="121">
        <v>10.358673788411846</v>
      </c>
      <c r="E24" s="57">
        <v>123</v>
      </c>
      <c r="F24" s="59">
        <v>1252</v>
      </c>
      <c r="G24" s="121">
        <v>55.173629472942004</v>
      </c>
      <c r="H24" s="59">
        <v>1295</v>
      </c>
      <c r="I24" s="59">
        <v>56</v>
      </c>
      <c r="J24" s="59">
        <v>0</v>
      </c>
      <c r="K24" s="59">
        <v>24</v>
      </c>
    </row>
    <row r="25" spans="1:11" ht="12" customHeight="1" x14ac:dyDescent="0.15">
      <c r="A25" s="63" t="s">
        <v>17</v>
      </c>
      <c r="B25" s="59">
        <v>20</v>
      </c>
      <c r="C25" s="59">
        <v>1443</v>
      </c>
      <c r="D25" s="121">
        <v>9.1590552780404835</v>
      </c>
      <c r="E25" s="59">
        <v>128</v>
      </c>
      <c r="F25" s="59">
        <v>1315</v>
      </c>
      <c r="G25" s="121">
        <v>50.992709787498065</v>
      </c>
      <c r="H25" s="59">
        <v>1316</v>
      </c>
      <c r="I25" s="59">
        <v>61</v>
      </c>
      <c r="J25" s="59">
        <v>1</v>
      </c>
      <c r="K25" s="59">
        <v>65</v>
      </c>
    </row>
    <row r="26" spans="1:11" ht="12" customHeight="1" x14ac:dyDescent="0.15">
      <c r="A26" s="63" t="s">
        <v>20</v>
      </c>
      <c r="B26" s="59">
        <v>21</v>
      </c>
      <c r="C26" s="59">
        <v>1276</v>
      </c>
      <c r="D26" s="121">
        <v>11.379242691779478</v>
      </c>
      <c r="E26" s="59">
        <v>87</v>
      </c>
      <c r="F26" s="65">
        <v>1189</v>
      </c>
      <c r="G26" s="121">
        <v>66.062895877319704</v>
      </c>
      <c r="H26" s="59">
        <v>1057</v>
      </c>
      <c r="I26" s="59">
        <v>53</v>
      </c>
      <c r="J26" s="59">
        <v>3</v>
      </c>
      <c r="K26" s="59">
        <v>163</v>
      </c>
    </row>
    <row r="27" spans="1:11" ht="12" customHeight="1" x14ac:dyDescent="0.15">
      <c r="A27" s="63" t="s">
        <v>18</v>
      </c>
      <c r="B27" s="59">
        <v>17</v>
      </c>
      <c r="C27" s="59">
        <v>1052</v>
      </c>
      <c r="D27" s="121">
        <v>13.031414131404222</v>
      </c>
      <c r="E27" s="59">
        <v>133</v>
      </c>
      <c r="F27" s="65">
        <v>919</v>
      </c>
      <c r="G27" s="121">
        <v>66.377753701697358</v>
      </c>
      <c r="H27" s="59">
        <v>944</v>
      </c>
      <c r="I27" s="59">
        <v>39</v>
      </c>
      <c r="J27" s="59">
        <v>0</v>
      </c>
      <c r="K27" s="59">
        <v>69</v>
      </c>
    </row>
    <row r="28" spans="1:11" ht="12" customHeight="1" x14ac:dyDescent="0.15">
      <c r="A28" s="63" t="s">
        <v>95</v>
      </c>
      <c r="B28" s="59">
        <v>13</v>
      </c>
      <c r="C28" s="59">
        <v>854</v>
      </c>
      <c r="D28" s="121">
        <v>13.849696733806883</v>
      </c>
      <c r="E28" s="59">
        <v>57</v>
      </c>
      <c r="F28" s="59">
        <v>797</v>
      </c>
      <c r="G28" s="121">
        <v>74.347014925373131</v>
      </c>
      <c r="H28" s="59">
        <v>741</v>
      </c>
      <c r="I28" s="59">
        <v>38</v>
      </c>
      <c r="J28" s="59">
        <v>2</v>
      </c>
      <c r="K28" s="59">
        <v>73</v>
      </c>
    </row>
    <row r="29" spans="1:11" ht="12" customHeight="1" x14ac:dyDescent="0.15">
      <c r="A29" s="63" t="s">
        <v>23</v>
      </c>
      <c r="B29" s="57">
        <v>12</v>
      </c>
      <c r="C29" s="57">
        <v>828</v>
      </c>
      <c r="D29" s="121">
        <v>11.025005991851083</v>
      </c>
      <c r="E29" s="57">
        <v>73</v>
      </c>
      <c r="F29" s="59">
        <v>755</v>
      </c>
      <c r="G29" s="121">
        <v>68.462096481682991</v>
      </c>
      <c r="H29" s="57">
        <v>794</v>
      </c>
      <c r="I29" s="57">
        <v>33</v>
      </c>
      <c r="J29" s="57">
        <v>0</v>
      </c>
      <c r="K29" s="57">
        <v>1</v>
      </c>
    </row>
    <row r="30" spans="1:11" ht="12" customHeight="1" x14ac:dyDescent="0.15">
      <c r="A30" s="63" t="s">
        <v>81</v>
      </c>
      <c r="B30" s="57">
        <v>16</v>
      </c>
      <c r="C30" s="57">
        <v>963</v>
      </c>
      <c r="D30" s="121">
        <v>9.8052192683249668</v>
      </c>
      <c r="E30" s="57">
        <v>76</v>
      </c>
      <c r="F30" s="59">
        <v>887</v>
      </c>
      <c r="G30" s="121">
        <v>62.37693389592124</v>
      </c>
      <c r="H30" s="57">
        <v>797</v>
      </c>
      <c r="I30" s="57">
        <v>38</v>
      </c>
      <c r="J30" s="57">
        <v>4</v>
      </c>
      <c r="K30" s="57">
        <v>124</v>
      </c>
    </row>
    <row r="31" spans="1:11" ht="12" customHeight="1" x14ac:dyDescent="0.15">
      <c r="A31" s="63" t="s">
        <v>24</v>
      </c>
      <c r="B31" s="59">
        <v>13</v>
      </c>
      <c r="C31" s="59">
        <v>998</v>
      </c>
      <c r="D31" s="121">
        <v>7.7679273332970107</v>
      </c>
      <c r="E31" s="57">
        <v>87</v>
      </c>
      <c r="F31" s="65">
        <v>911</v>
      </c>
      <c r="G31" s="121">
        <v>51.445674271515699</v>
      </c>
      <c r="H31" s="59">
        <v>800</v>
      </c>
      <c r="I31" s="59">
        <v>26</v>
      </c>
      <c r="J31" s="59">
        <v>3</v>
      </c>
      <c r="K31" s="59">
        <v>169</v>
      </c>
    </row>
    <row r="32" spans="1:11" ht="12" customHeight="1" x14ac:dyDescent="0.15">
      <c r="A32" s="63" t="s">
        <v>21</v>
      </c>
      <c r="B32" s="59">
        <v>14</v>
      </c>
      <c r="C32" s="59">
        <v>839</v>
      </c>
      <c r="D32" s="121">
        <v>7.9413908319056494</v>
      </c>
      <c r="E32" s="57">
        <v>144</v>
      </c>
      <c r="F32" s="65">
        <v>695</v>
      </c>
      <c r="G32" s="121">
        <v>43.524549098196395</v>
      </c>
      <c r="H32" s="59">
        <v>743</v>
      </c>
      <c r="I32" s="59">
        <v>31</v>
      </c>
      <c r="J32" s="59">
        <v>1</v>
      </c>
      <c r="K32" s="59">
        <v>64</v>
      </c>
    </row>
    <row r="33" spans="1:11" ht="12" customHeight="1" x14ac:dyDescent="0.15">
      <c r="A33" s="63" t="s">
        <v>25</v>
      </c>
      <c r="B33" s="59">
        <v>9</v>
      </c>
      <c r="C33" s="59">
        <v>718</v>
      </c>
      <c r="D33" s="121">
        <v>10.146402125374484</v>
      </c>
      <c r="E33" s="57">
        <v>51</v>
      </c>
      <c r="F33" s="59">
        <v>667</v>
      </c>
      <c r="G33" s="121">
        <v>57.440578711677574</v>
      </c>
      <c r="H33" s="59">
        <v>633</v>
      </c>
      <c r="I33" s="59">
        <v>16</v>
      </c>
      <c r="J33" s="59">
        <v>0</v>
      </c>
      <c r="K33" s="59">
        <v>69</v>
      </c>
    </row>
    <row r="34" spans="1:11" ht="12" customHeight="1" x14ac:dyDescent="0.15">
      <c r="A34" s="63" t="s">
        <v>27</v>
      </c>
      <c r="B34" s="59">
        <v>20</v>
      </c>
      <c r="C34" s="59">
        <v>1565</v>
      </c>
      <c r="D34" s="121">
        <v>7.4600185904616634</v>
      </c>
      <c r="E34" s="57">
        <v>103</v>
      </c>
      <c r="F34" s="65">
        <v>1462</v>
      </c>
      <c r="G34" s="121">
        <v>48.486054455609725</v>
      </c>
      <c r="H34" s="59">
        <v>1425</v>
      </c>
      <c r="I34" s="59">
        <v>51</v>
      </c>
      <c r="J34" s="59">
        <v>1</v>
      </c>
      <c r="K34" s="59">
        <v>88</v>
      </c>
    </row>
    <row r="35" spans="1:11" ht="12" customHeight="1" x14ac:dyDescent="0.15">
      <c r="A35" s="63" t="s">
        <v>96</v>
      </c>
      <c r="B35" s="59">
        <v>28</v>
      </c>
      <c r="C35" s="59">
        <v>2158</v>
      </c>
      <c r="D35" s="121">
        <v>10.105172462234377</v>
      </c>
      <c r="E35" s="57">
        <v>211</v>
      </c>
      <c r="F35" s="59">
        <v>1947</v>
      </c>
      <c r="G35" s="121">
        <v>59.094910006980911</v>
      </c>
      <c r="H35" s="59">
        <v>1775</v>
      </c>
      <c r="I35" s="59">
        <v>101</v>
      </c>
      <c r="J35" s="59">
        <v>3</v>
      </c>
      <c r="K35" s="59">
        <v>279</v>
      </c>
    </row>
    <row r="36" spans="1:11" ht="12" customHeight="1" x14ac:dyDescent="0.15">
      <c r="A36" s="63" t="s">
        <v>97</v>
      </c>
      <c r="B36" s="59">
        <v>30</v>
      </c>
      <c r="C36" s="59">
        <v>2102</v>
      </c>
      <c r="D36" s="121">
        <v>11.571385318323195</v>
      </c>
      <c r="E36" s="57">
        <v>174</v>
      </c>
      <c r="F36" s="59">
        <v>1928</v>
      </c>
      <c r="G36" s="121">
        <v>66.597582037996546</v>
      </c>
      <c r="H36" s="59">
        <v>1894</v>
      </c>
      <c r="I36" s="59">
        <v>72</v>
      </c>
      <c r="J36" s="59">
        <v>2</v>
      </c>
      <c r="K36" s="59">
        <v>134</v>
      </c>
    </row>
    <row r="37" spans="1:11" ht="12" customHeight="1" x14ac:dyDescent="0.15">
      <c r="A37" s="63" t="s">
        <v>98</v>
      </c>
      <c r="B37" s="59">
        <v>16</v>
      </c>
      <c r="C37" s="59">
        <v>1164</v>
      </c>
      <c r="D37" s="121">
        <v>11.307777497134197</v>
      </c>
      <c r="E37" s="57">
        <v>77</v>
      </c>
      <c r="F37" s="65">
        <v>1087</v>
      </c>
      <c r="G37" s="121">
        <v>66.35736524021732</v>
      </c>
      <c r="H37" s="59">
        <v>976</v>
      </c>
      <c r="I37" s="59">
        <v>55</v>
      </c>
      <c r="J37" s="59">
        <v>0</v>
      </c>
      <c r="K37" s="59">
        <v>133</v>
      </c>
    </row>
    <row r="38" spans="1:11" ht="12" customHeight="1" x14ac:dyDescent="0.15">
      <c r="A38" s="63" t="s">
        <v>99</v>
      </c>
      <c r="B38" s="59">
        <v>15</v>
      </c>
      <c r="C38" s="59">
        <v>1098</v>
      </c>
      <c r="D38" s="121">
        <v>8.9719809447544954</v>
      </c>
      <c r="E38" s="57">
        <v>91</v>
      </c>
      <c r="F38" s="59">
        <v>1007</v>
      </c>
      <c r="G38" s="121">
        <v>49.799713169477279</v>
      </c>
      <c r="H38" s="59">
        <v>1018</v>
      </c>
      <c r="I38" s="59">
        <v>47</v>
      </c>
      <c r="J38" s="59">
        <v>0</v>
      </c>
      <c r="K38" s="59">
        <v>33</v>
      </c>
    </row>
    <row r="39" spans="1:11" ht="12" customHeight="1" x14ac:dyDescent="0.15">
      <c r="A39" s="63" t="s">
        <v>78</v>
      </c>
      <c r="B39" s="59">
        <v>15</v>
      </c>
      <c r="C39" s="59">
        <v>1157</v>
      </c>
      <c r="D39" s="121">
        <v>7.531130190263557</v>
      </c>
      <c r="E39" s="57">
        <v>97</v>
      </c>
      <c r="F39" s="59">
        <v>1060</v>
      </c>
      <c r="G39" s="121">
        <v>42.490078967410909</v>
      </c>
      <c r="H39" s="59">
        <v>1001</v>
      </c>
      <c r="I39" s="59">
        <v>31</v>
      </c>
      <c r="J39" s="59">
        <v>5</v>
      </c>
      <c r="K39" s="59">
        <v>120</v>
      </c>
    </row>
    <row r="40" spans="1:11" ht="12" customHeight="1" x14ac:dyDescent="0.15">
      <c r="A40" s="63" t="s">
        <v>26</v>
      </c>
      <c r="B40" s="59">
        <v>13</v>
      </c>
      <c r="C40" s="59">
        <v>795</v>
      </c>
      <c r="D40" s="121">
        <v>7.1866355697781632</v>
      </c>
      <c r="E40" s="57">
        <v>45</v>
      </c>
      <c r="F40" s="65">
        <v>750</v>
      </c>
      <c r="G40" s="121">
        <v>42.33939257084792</v>
      </c>
      <c r="H40" s="59">
        <v>625</v>
      </c>
      <c r="I40" s="59">
        <v>33</v>
      </c>
      <c r="J40" s="59">
        <v>1</v>
      </c>
      <c r="K40" s="59">
        <v>136</v>
      </c>
    </row>
    <row r="41" spans="1:11" ht="12" customHeight="1" x14ac:dyDescent="0.15">
      <c r="A41" s="63" t="s">
        <v>28</v>
      </c>
      <c r="B41" s="59">
        <v>10</v>
      </c>
      <c r="C41" s="59">
        <v>762</v>
      </c>
      <c r="D41" s="121">
        <v>7.9812304920711394</v>
      </c>
      <c r="E41" s="92">
        <v>56</v>
      </c>
      <c r="F41" s="59">
        <v>706</v>
      </c>
      <c r="G41" s="121">
        <v>41.602828520919267</v>
      </c>
      <c r="H41" s="59">
        <v>703</v>
      </c>
      <c r="I41" s="59">
        <v>27</v>
      </c>
      <c r="J41" s="59">
        <v>1</v>
      </c>
      <c r="K41" s="59">
        <v>31</v>
      </c>
    </row>
    <row r="42" spans="1:11" ht="12" customHeight="1" x14ac:dyDescent="0.15">
      <c r="A42" s="63" t="s">
        <v>100</v>
      </c>
      <c r="B42" s="59">
        <v>16</v>
      </c>
      <c r="C42" s="59">
        <v>1608</v>
      </c>
      <c r="D42" s="121">
        <v>10.825949963644199</v>
      </c>
      <c r="E42" s="57">
        <v>146</v>
      </c>
      <c r="F42" s="59">
        <v>1462</v>
      </c>
      <c r="G42" s="121">
        <v>68.635275339185952</v>
      </c>
      <c r="H42" s="59">
        <v>1356</v>
      </c>
      <c r="I42" s="59">
        <v>94</v>
      </c>
      <c r="J42" s="59">
        <v>4</v>
      </c>
      <c r="K42" s="59">
        <v>154</v>
      </c>
    </row>
    <row r="43" spans="1:11" ht="12" customHeight="1" x14ac:dyDescent="0.15">
      <c r="A43" s="63" t="s">
        <v>82</v>
      </c>
      <c r="B43" s="59">
        <v>14</v>
      </c>
      <c r="C43" s="59">
        <v>738</v>
      </c>
      <c r="D43" s="121">
        <v>12.157153446997777</v>
      </c>
      <c r="E43" s="59">
        <v>81</v>
      </c>
      <c r="F43" s="59">
        <v>657</v>
      </c>
      <c r="G43" s="121">
        <v>62.786697247706421</v>
      </c>
      <c r="H43" s="59">
        <v>658</v>
      </c>
      <c r="I43" s="59">
        <v>49</v>
      </c>
      <c r="J43" s="59">
        <v>0</v>
      </c>
      <c r="K43" s="59">
        <v>31</v>
      </c>
    </row>
    <row r="44" spans="1:11" ht="12" customHeight="1" x14ac:dyDescent="0.15">
      <c r="A44" s="63" t="s">
        <v>19</v>
      </c>
      <c r="B44" s="59">
        <v>29</v>
      </c>
      <c r="C44" s="59">
        <v>2114</v>
      </c>
      <c r="D44" s="121">
        <v>10.51537263913967</v>
      </c>
      <c r="E44" s="59">
        <v>230</v>
      </c>
      <c r="F44" s="59">
        <v>1884</v>
      </c>
      <c r="G44" s="121">
        <v>62.993179082519724</v>
      </c>
      <c r="H44" s="59">
        <v>1845</v>
      </c>
      <c r="I44" s="59">
        <v>80</v>
      </c>
      <c r="J44" s="59">
        <v>0</v>
      </c>
      <c r="K44" s="59">
        <v>189</v>
      </c>
    </row>
    <row r="45" spans="1:11" ht="12" customHeight="1" x14ac:dyDescent="0.15">
      <c r="A45" s="50"/>
      <c r="B45" s="59"/>
      <c r="C45" s="59"/>
      <c r="D45" s="121"/>
      <c r="E45" s="59"/>
      <c r="F45" s="65"/>
      <c r="G45" s="121"/>
      <c r="H45" s="59"/>
      <c r="I45" s="59"/>
      <c r="J45" s="59"/>
      <c r="K45" s="59"/>
    </row>
    <row r="46" spans="1:11" ht="16.5" customHeight="1" x14ac:dyDescent="0.15">
      <c r="A46" s="74" t="s">
        <v>29</v>
      </c>
      <c r="B46" s="69">
        <v>539</v>
      </c>
      <c r="C46" s="69">
        <v>40521</v>
      </c>
      <c r="D46" s="122">
        <v>9.9470282268190502</v>
      </c>
      <c r="E46" s="69">
        <v>3486</v>
      </c>
      <c r="F46" s="69">
        <v>37035</v>
      </c>
      <c r="G46" s="122">
        <v>58.836519153046439</v>
      </c>
      <c r="H46" s="69">
        <v>35657</v>
      </c>
      <c r="I46" s="69">
        <v>1484</v>
      </c>
      <c r="J46" s="69">
        <v>43</v>
      </c>
      <c r="K46" s="69">
        <v>3337</v>
      </c>
    </row>
    <row r="47" spans="1:11" ht="12" customHeight="1" x14ac:dyDescent="0.15">
      <c r="A47" s="50"/>
      <c r="B47" s="59"/>
      <c r="C47" s="59"/>
      <c r="D47" s="59"/>
      <c r="E47" s="59"/>
      <c r="F47" s="59"/>
      <c r="G47" s="59"/>
      <c r="H47" s="59"/>
      <c r="I47" s="59"/>
      <c r="J47" s="59"/>
      <c r="K47" s="59"/>
    </row>
    <row r="48" spans="1:11" ht="12" customHeight="1" x14ac:dyDescent="0.15">
      <c r="A48" s="58" t="s">
        <v>114</v>
      </c>
      <c r="B48" s="59">
        <v>130</v>
      </c>
      <c r="C48" s="59">
        <v>11071</v>
      </c>
      <c r="D48" s="121">
        <v>10.40386270772955</v>
      </c>
      <c r="E48" s="59">
        <v>893</v>
      </c>
      <c r="F48" s="59">
        <v>10178</v>
      </c>
      <c r="G48" s="121">
        <v>64.797483988438572</v>
      </c>
      <c r="H48" s="59">
        <v>9903</v>
      </c>
      <c r="I48" s="59">
        <v>334</v>
      </c>
      <c r="J48" s="59">
        <v>8</v>
      </c>
      <c r="K48" s="59">
        <v>826</v>
      </c>
    </row>
    <row r="49" spans="1:11" ht="12" customHeight="1" x14ac:dyDescent="0.15">
      <c r="A49" s="58" t="s">
        <v>16</v>
      </c>
      <c r="B49" s="59">
        <v>409</v>
      </c>
      <c r="C49" s="59">
        <v>29450</v>
      </c>
      <c r="D49" s="121">
        <v>9.7854998496455448</v>
      </c>
      <c r="E49" s="59">
        <v>2593</v>
      </c>
      <c r="F49" s="59">
        <v>26857</v>
      </c>
      <c r="G49" s="121">
        <v>56.854410201912856</v>
      </c>
      <c r="H49" s="59">
        <v>25754</v>
      </c>
      <c r="I49" s="59">
        <v>1150</v>
      </c>
      <c r="J49" s="59">
        <v>35</v>
      </c>
      <c r="K49" s="59">
        <v>2511</v>
      </c>
    </row>
    <row r="50" spans="1:11" customFormat="1" ht="12.75" x14ac:dyDescent="0.2"/>
    <row r="51" spans="1:11" customFormat="1" ht="12.75" x14ac:dyDescent="0.2"/>
    <row r="52" spans="1:11" customFormat="1" ht="12.75" x14ac:dyDescent="0.2"/>
    <row r="53" spans="1:11" customFormat="1" ht="12.75" x14ac:dyDescent="0.2"/>
    <row r="54" spans="1:11" customFormat="1" ht="12.75" x14ac:dyDescent="0.2"/>
    <row r="55" spans="1:11" customFormat="1" ht="12.75" x14ac:dyDescent="0.2"/>
    <row r="56" spans="1:11" customFormat="1" ht="12.75" x14ac:dyDescent="0.2"/>
    <row r="57" spans="1:11" customFormat="1" ht="12.75" x14ac:dyDescent="0.2"/>
    <row r="58" spans="1:11" customFormat="1" ht="12.75" x14ac:dyDescent="0.2"/>
    <row r="59" spans="1:11" customFormat="1" ht="12.75" x14ac:dyDescent="0.2"/>
    <row r="60" spans="1:11" customFormat="1" ht="12.75" x14ac:dyDescent="0.2"/>
    <row r="61" spans="1:11" customFormat="1" ht="12.75" x14ac:dyDescent="0.2"/>
    <row r="62" spans="1:11" customFormat="1" ht="12.75" x14ac:dyDescent="0.2"/>
    <row r="63" spans="1:11" customFormat="1" ht="12.75" x14ac:dyDescent="0.2"/>
    <row r="64" spans="1:11" customFormat="1" ht="12.75" x14ac:dyDescent="0.2"/>
    <row r="65" customFormat="1" ht="12.75" x14ac:dyDescent="0.2"/>
    <row r="66" customFormat="1" ht="12.75" x14ac:dyDescent="0.2"/>
    <row r="67" customFormat="1" ht="12.75" x14ac:dyDescent="0.2"/>
    <row r="68" customFormat="1" ht="12.75" x14ac:dyDescent="0.2"/>
    <row r="69" customFormat="1" ht="12.75" x14ac:dyDescent="0.2"/>
    <row r="70" customFormat="1" ht="12.75" x14ac:dyDescent="0.2"/>
    <row r="71" customFormat="1" ht="12.75" x14ac:dyDescent="0.2"/>
    <row r="72" customFormat="1" ht="12.75" x14ac:dyDescent="0.2"/>
    <row r="73" customFormat="1" ht="12.75" x14ac:dyDescent="0.2"/>
    <row r="74" customFormat="1" ht="12.75" x14ac:dyDescent="0.2"/>
    <row r="75" customFormat="1" ht="12.75" x14ac:dyDescent="0.2"/>
    <row r="76" customFormat="1" ht="12.75" x14ac:dyDescent="0.2"/>
    <row r="77" customFormat="1" ht="12.75" x14ac:dyDescent="0.2"/>
    <row r="78" customFormat="1" ht="12.75" x14ac:dyDescent="0.2"/>
    <row r="79" customFormat="1" ht="12.75" x14ac:dyDescent="0.2"/>
    <row r="80" customFormat="1" ht="12.75" x14ac:dyDescent="0.2"/>
    <row r="81" customFormat="1" ht="12.75" x14ac:dyDescent="0.2"/>
    <row r="82" customFormat="1" ht="12.75" x14ac:dyDescent="0.2"/>
    <row r="83" customFormat="1" ht="12.75" x14ac:dyDescent="0.2"/>
    <row r="84" customFormat="1" ht="12.75" x14ac:dyDescent="0.2"/>
    <row r="85" customFormat="1" ht="12.75" x14ac:dyDescent="0.2"/>
    <row r="86" customFormat="1" ht="12.75" x14ac:dyDescent="0.2"/>
    <row r="87" customFormat="1" ht="12.75" x14ac:dyDescent="0.2"/>
    <row r="88" customFormat="1" ht="12.75" x14ac:dyDescent="0.2"/>
    <row r="89" customFormat="1" ht="12.75" x14ac:dyDescent="0.2"/>
    <row r="90" customFormat="1" ht="12.75" x14ac:dyDescent="0.2"/>
    <row r="91" customFormat="1" ht="12.75" x14ac:dyDescent="0.2"/>
    <row r="92" customFormat="1" ht="12.75" x14ac:dyDescent="0.2"/>
    <row r="93" customFormat="1" ht="12.75" x14ac:dyDescent="0.2"/>
    <row r="94" customFormat="1" ht="12.75" x14ac:dyDescent="0.2"/>
    <row r="95" customFormat="1" ht="12.75" x14ac:dyDescent="0.2"/>
    <row r="96" customFormat="1" ht="12.75" x14ac:dyDescent="0.2"/>
    <row r="97" customFormat="1" ht="12.75" x14ac:dyDescent="0.2"/>
    <row r="98" customFormat="1" ht="12.75" x14ac:dyDescent="0.2"/>
    <row r="99" customFormat="1" ht="12.75" x14ac:dyDescent="0.2"/>
    <row r="100" customFormat="1" ht="12.75" x14ac:dyDescent="0.2"/>
    <row r="101" customFormat="1" ht="12.75" x14ac:dyDescent="0.2"/>
    <row r="102" customFormat="1" ht="12.75" x14ac:dyDescent="0.2"/>
    <row r="103" customFormat="1" ht="12.75" x14ac:dyDescent="0.2"/>
    <row r="104" customFormat="1" ht="12.75" x14ac:dyDescent="0.2"/>
    <row r="105" customFormat="1" ht="12.75" x14ac:dyDescent="0.2"/>
    <row r="106" customFormat="1" ht="12.75" x14ac:dyDescent="0.2"/>
    <row r="107" customFormat="1" ht="12.75" x14ac:dyDescent="0.2"/>
    <row r="108" customFormat="1" ht="12.75" x14ac:dyDescent="0.2"/>
    <row r="109" customFormat="1" ht="12.75" x14ac:dyDescent="0.2"/>
    <row r="110" customFormat="1" ht="12.75" x14ac:dyDescent="0.2"/>
    <row r="111" customFormat="1" ht="12.75" x14ac:dyDescent="0.2"/>
    <row r="112" customFormat="1" ht="12.75" x14ac:dyDescent="0.2"/>
    <row r="113" customFormat="1" ht="12.75" x14ac:dyDescent="0.2"/>
    <row r="114" customFormat="1" ht="12.75" x14ac:dyDescent="0.2"/>
    <row r="115" customFormat="1" ht="12.75" x14ac:dyDescent="0.2"/>
    <row r="116" customFormat="1" ht="12.75" x14ac:dyDescent="0.2"/>
    <row r="117" customFormat="1" ht="12.75" x14ac:dyDescent="0.2"/>
    <row r="118" customFormat="1" ht="12.75" x14ac:dyDescent="0.2"/>
    <row r="119" customFormat="1" ht="12.75" x14ac:dyDescent="0.2"/>
    <row r="120" customFormat="1" ht="12.75" x14ac:dyDescent="0.2"/>
    <row r="121" customFormat="1" ht="12.75" x14ac:dyDescent="0.2"/>
    <row r="122" customFormat="1" ht="12.75" x14ac:dyDescent="0.2"/>
    <row r="123" customFormat="1" ht="12.75" x14ac:dyDescent="0.2"/>
    <row r="124" customFormat="1" ht="12.75" x14ac:dyDescent="0.2"/>
    <row r="125" customFormat="1" ht="12.75" x14ac:dyDescent="0.2"/>
    <row r="126" customFormat="1" ht="12.75" x14ac:dyDescent="0.2"/>
    <row r="127" customFormat="1" ht="12.75" x14ac:dyDescent="0.2"/>
    <row r="128" customFormat="1" ht="12.75" x14ac:dyDescent="0.2"/>
    <row r="129" customFormat="1" ht="12.75" x14ac:dyDescent="0.2"/>
    <row r="130" customFormat="1" ht="12.75" x14ac:dyDescent="0.2"/>
    <row r="131" customFormat="1" ht="12.75" x14ac:dyDescent="0.2"/>
    <row r="132" customFormat="1" ht="12.75" x14ac:dyDescent="0.2"/>
    <row r="133" customFormat="1" ht="12.75" x14ac:dyDescent="0.2"/>
    <row r="134" customFormat="1" ht="12.75" x14ac:dyDescent="0.2"/>
    <row r="135" customFormat="1" ht="12.75" x14ac:dyDescent="0.2"/>
    <row r="136" customFormat="1" ht="12.75" x14ac:dyDescent="0.2"/>
    <row r="137" customFormat="1" ht="12.75" x14ac:dyDescent="0.2"/>
    <row r="138" customFormat="1" ht="12.75" x14ac:dyDescent="0.2"/>
    <row r="139" customFormat="1" ht="12.75" x14ac:dyDescent="0.2"/>
    <row r="140" customFormat="1" ht="12.75" x14ac:dyDescent="0.2"/>
    <row r="141" customFormat="1" ht="12.75" x14ac:dyDescent="0.2"/>
    <row r="142" customFormat="1" ht="12.75" x14ac:dyDescent="0.2"/>
    <row r="143" customFormat="1" ht="12.75" x14ac:dyDescent="0.2"/>
    <row r="144" customFormat="1" ht="12.75" x14ac:dyDescent="0.2"/>
    <row r="145" customFormat="1" ht="12.75" x14ac:dyDescent="0.2"/>
    <row r="146" customFormat="1" ht="12.75" x14ac:dyDescent="0.2"/>
    <row r="147" customFormat="1" ht="12.75" x14ac:dyDescent="0.2"/>
    <row r="148" customFormat="1" ht="12.75" x14ac:dyDescent="0.2"/>
    <row r="149" customFormat="1" ht="12.75" x14ac:dyDescent="0.2"/>
    <row r="150" customFormat="1" ht="12.75" x14ac:dyDescent="0.2"/>
    <row r="151" customFormat="1" ht="12.75" x14ac:dyDescent="0.2"/>
    <row r="152" customFormat="1" ht="12.75" x14ac:dyDescent="0.2"/>
    <row r="153" customFormat="1" ht="12.75" x14ac:dyDescent="0.2"/>
    <row r="154" customFormat="1" ht="12.75" x14ac:dyDescent="0.2"/>
    <row r="155" customFormat="1" ht="12.75" x14ac:dyDescent="0.2"/>
    <row r="156" customFormat="1" ht="12.75" x14ac:dyDescent="0.2"/>
    <row r="157" customFormat="1" ht="12.75" x14ac:dyDescent="0.2"/>
    <row r="158" customFormat="1" ht="12.75" x14ac:dyDescent="0.2"/>
    <row r="159" customFormat="1" ht="12.75" x14ac:dyDescent="0.2"/>
    <row r="160" customFormat="1" ht="12.75" x14ac:dyDescent="0.2"/>
    <row r="161" customFormat="1" ht="12.75" x14ac:dyDescent="0.2"/>
    <row r="162" customFormat="1" ht="12.75" x14ac:dyDescent="0.2"/>
    <row r="163" customFormat="1" ht="12.75" x14ac:dyDescent="0.2"/>
    <row r="164" customFormat="1" ht="12.75" x14ac:dyDescent="0.2"/>
    <row r="165" customFormat="1" ht="12.75" x14ac:dyDescent="0.2"/>
    <row r="166" customFormat="1" ht="12.75"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row r="188" customFormat="1" ht="12.75" x14ac:dyDescent="0.2"/>
    <row r="189" customFormat="1" ht="12.75" x14ac:dyDescent="0.2"/>
    <row r="190" customFormat="1" ht="12.75" x14ac:dyDescent="0.2"/>
    <row r="191" customFormat="1" ht="12.75" x14ac:dyDescent="0.2"/>
    <row r="192" customFormat="1" ht="12.75" x14ac:dyDescent="0.2"/>
    <row r="193" customFormat="1" ht="12.75" x14ac:dyDescent="0.2"/>
    <row r="194" customFormat="1" ht="12.75" x14ac:dyDescent="0.2"/>
    <row r="195" customFormat="1" ht="12.75" x14ac:dyDescent="0.2"/>
    <row r="196" customFormat="1" ht="12.75" x14ac:dyDescent="0.2"/>
    <row r="197" customFormat="1" ht="12.75" x14ac:dyDescent="0.2"/>
    <row r="198" customFormat="1" ht="12.75" x14ac:dyDescent="0.2"/>
    <row r="199" customFormat="1" ht="12.75" x14ac:dyDescent="0.2"/>
    <row r="200" customFormat="1" ht="12.75" x14ac:dyDescent="0.2"/>
    <row r="201" customFormat="1" ht="12.75" x14ac:dyDescent="0.2"/>
    <row r="202" customFormat="1" ht="12.75" x14ac:dyDescent="0.2"/>
    <row r="203" customFormat="1" ht="12.75" x14ac:dyDescent="0.2"/>
    <row r="204" customFormat="1" ht="12.75" x14ac:dyDescent="0.2"/>
    <row r="205" customFormat="1" ht="12.75" x14ac:dyDescent="0.2"/>
    <row r="206" customFormat="1" ht="12.75" x14ac:dyDescent="0.2"/>
    <row r="207" customFormat="1" ht="12.75" x14ac:dyDescent="0.2"/>
    <row r="208" customFormat="1" ht="12.75" x14ac:dyDescent="0.2"/>
    <row r="209" customFormat="1" ht="12.75" x14ac:dyDescent="0.2"/>
    <row r="210" customFormat="1" ht="12.75" x14ac:dyDescent="0.2"/>
    <row r="211" customFormat="1" ht="12.75" x14ac:dyDescent="0.2"/>
    <row r="212" customFormat="1" ht="12.75" x14ac:dyDescent="0.2"/>
    <row r="213" customFormat="1" ht="12.75" x14ac:dyDescent="0.2"/>
    <row r="214" customFormat="1" ht="12.75" x14ac:dyDescent="0.2"/>
    <row r="215" customFormat="1" ht="12.75" x14ac:dyDescent="0.2"/>
  </sheetData>
  <mergeCells count="5">
    <mergeCell ref="C5:C6"/>
    <mergeCell ref="D5:D6"/>
    <mergeCell ref="E5:E6"/>
    <mergeCell ref="A3:A6"/>
    <mergeCell ref="B3:B6"/>
  </mergeCells>
  <hyperlinks>
    <hyperlink ref="L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7"/>
  <sheetViews>
    <sheetView zoomScaleNormal="100" workbookViewId="0">
      <pane ySplit="5" topLeftCell="A6" activePane="bottomLeft" state="frozen"/>
      <selection activeCell="J4" sqref="J4"/>
      <selection pane="bottomLeft" activeCell="J4" sqref="J4"/>
    </sheetView>
  </sheetViews>
  <sheetFormatPr baseColWidth="10" defaultColWidth="11.5703125" defaultRowHeight="12.75" x14ac:dyDescent="0.2"/>
  <cols>
    <col min="1" max="1" width="17.28515625" style="1" customWidth="1"/>
    <col min="2" max="2" width="6.140625" style="1" customWidth="1"/>
    <col min="3" max="4" width="4.85546875" style="1" customWidth="1"/>
    <col min="5" max="6" width="5.5703125" style="1" customWidth="1"/>
    <col min="7" max="7" width="4.85546875" style="1" customWidth="1"/>
    <col min="8" max="8" width="5.7109375" style="1" customWidth="1"/>
    <col min="9" max="9" width="6.140625" style="1" customWidth="1"/>
    <col min="10" max="11" width="4.85546875" style="1" customWidth="1"/>
    <col min="12" max="13" width="5.5703125" style="1" customWidth="1"/>
    <col min="14" max="14" width="4.85546875" style="1" customWidth="1"/>
    <col min="25" max="16384" width="11.5703125" style="1"/>
  </cols>
  <sheetData>
    <row r="1" spans="1:24" s="19" customFormat="1" ht="25.5" customHeight="1" x14ac:dyDescent="0.2">
      <c r="A1" s="16"/>
      <c r="B1" s="17"/>
      <c r="C1" s="17"/>
      <c r="D1" s="17"/>
      <c r="E1" s="17"/>
      <c r="F1" s="18"/>
      <c r="G1" s="18"/>
      <c r="H1" s="18"/>
      <c r="I1" s="18"/>
      <c r="J1" s="17"/>
      <c r="K1" s="17"/>
      <c r="L1" s="17"/>
      <c r="M1" s="18"/>
      <c r="N1" s="18"/>
      <c r="O1"/>
      <c r="P1"/>
      <c r="Q1"/>
      <c r="R1"/>
      <c r="S1"/>
      <c r="T1"/>
      <c r="U1"/>
      <c r="V1"/>
      <c r="W1"/>
      <c r="X1"/>
    </row>
    <row r="2" spans="1:24" ht="9" customHeight="1" x14ac:dyDescent="0.2"/>
    <row r="3" spans="1:24" ht="33" customHeight="1" x14ac:dyDescent="0.2">
      <c r="A3" s="185" t="s">
        <v>46</v>
      </c>
      <c r="B3" s="33" t="s">
        <v>275</v>
      </c>
      <c r="C3" s="33"/>
      <c r="D3" s="33"/>
      <c r="E3" s="33"/>
      <c r="F3" s="33"/>
      <c r="G3" s="33"/>
      <c r="H3" s="33"/>
      <c r="I3" s="33" t="s">
        <v>279</v>
      </c>
      <c r="J3" s="33"/>
      <c r="K3" s="33"/>
      <c r="L3" s="33"/>
      <c r="M3" s="33"/>
      <c r="N3" s="33"/>
      <c r="O3" s="184" t="s">
        <v>383</v>
      </c>
    </row>
    <row r="4" spans="1:24" ht="34.5" customHeight="1" x14ac:dyDescent="0.2">
      <c r="A4" s="198"/>
      <c r="B4" s="211" t="s">
        <v>277</v>
      </c>
      <c r="C4" s="33" t="s">
        <v>276</v>
      </c>
      <c r="D4" s="33"/>
      <c r="E4" s="33"/>
      <c r="F4" s="33"/>
      <c r="G4" s="88"/>
      <c r="H4" s="185" t="s">
        <v>278</v>
      </c>
      <c r="I4" s="211" t="s">
        <v>318</v>
      </c>
      <c r="J4" s="33" t="s">
        <v>276</v>
      </c>
      <c r="K4" s="33"/>
      <c r="L4" s="33"/>
      <c r="M4" s="33"/>
      <c r="N4" s="88"/>
    </row>
    <row r="5" spans="1:24" ht="34.5" customHeight="1" x14ac:dyDescent="0.2">
      <c r="A5" s="186"/>
      <c r="B5" s="212"/>
      <c r="C5" s="119">
        <v>1</v>
      </c>
      <c r="D5" s="119">
        <v>2</v>
      </c>
      <c r="E5" s="119">
        <v>3</v>
      </c>
      <c r="F5" s="119">
        <v>4</v>
      </c>
      <c r="G5" s="119">
        <v>5</v>
      </c>
      <c r="H5" s="186"/>
      <c r="I5" s="212"/>
      <c r="J5" s="134">
        <v>1</v>
      </c>
      <c r="K5" s="134">
        <v>2</v>
      </c>
      <c r="L5" s="134">
        <v>3</v>
      </c>
      <c r="M5" s="134">
        <v>4</v>
      </c>
      <c r="N5" s="134">
        <v>5</v>
      </c>
    </row>
    <row r="6" spans="1:24" ht="9.75" customHeight="1" x14ac:dyDescent="0.2">
      <c r="A6" s="20"/>
      <c r="B6" s="20"/>
      <c r="C6" s="50"/>
      <c r="D6" s="22"/>
      <c r="E6" s="22"/>
      <c r="F6" s="22"/>
      <c r="G6" s="22"/>
      <c r="H6" s="22"/>
      <c r="I6" s="22"/>
      <c r="J6" s="50"/>
      <c r="K6" s="22"/>
      <c r="L6" s="22"/>
      <c r="M6" s="22"/>
      <c r="N6" s="22"/>
    </row>
    <row r="7" spans="1:24" ht="12" customHeight="1" x14ac:dyDescent="0.2">
      <c r="A7" s="63" t="s">
        <v>115</v>
      </c>
      <c r="B7" s="59">
        <v>562</v>
      </c>
      <c r="C7" s="59">
        <v>6</v>
      </c>
      <c r="D7" s="59">
        <v>126</v>
      </c>
      <c r="E7" s="59">
        <v>174</v>
      </c>
      <c r="F7" s="65">
        <v>192</v>
      </c>
      <c r="G7" s="65">
        <v>64</v>
      </c>
      <c r="H7" s="59">
        <v>0</v>
      </c>
      <c r="I7" s="59">
        <v>513</v>
      </c>
      <c r="J7" s="59">
        <v>5</v>
      </c>
      <c r="K7" s="59">
        <v>109</v>
      </c>
      <c r="L7" s="59">
        <v>155</v>
      </c>
      <c r="M7" s="59">
        <v>183</v>
      </c>
      <c r="N7" s="59">
        <v>61</v>
      </c>
    </row>
    <row r="8" spans="1:24" ht="12" customHeight="1" x14ac:dyDescent="0.2">
      <c r="A8" s="63" t="s">
        <v>116</v>
      </c>
      <c r="B8" s="59">
        <v>1056</v>
      </c>
      <c r="C8" s="59">
        <v>11</v>
      </c>
      <c r="D8" s="57">
        <v>194</v>
      </c>
      <c r="E8" s="57">
        <v>323</v>
      </c>
      <c r="F8" s="59">
        <v>312</v>
      </c>
      <c r="G8" s="59">
        <v>213</v>
      </c>
      <c r="H8" s="59">
        <v>3</v>
      </c>
      <c r="I8" s="59">
        <v>996</v>
      </c>
      <c r="J8" s="59">
        <v>10</v>
      </c>
      <c r="K8" s="59">
        <v>182</v>
      </c>
      <c r="L8" s="59">
        <v>294</v>
      </c>
      <c r="M8" s="59">
        <v>298</v>
      </c>
      <c r="N8" s="59">
        <v>209</v>
      </c>
    </row>
    <row r="9" spans="1:24" ht="12" customHeight="1" x14ac:dyDescent="0.2">
      <c r="A9" s="63" t="s">
        <v>117</v>
      </c>
      <c r="B9" s="59">
        <v>1551</v>
      </c>
      <c r="C9" s="57">
        <v>22</v>
      </c>
      <c r="D9" s="57">
        <v>411</v>
      </c>
      <c r="E9" s="57">
        <v>493</v>
      </c>
      <c r="F9" s="59">
        <v>427</v>
      </c>
      <c r="G9" s="59">
        <v>196</v>
      </c>
      <c r="H9" s="59">
        <v>2</v>
      </c>
      <c r="I9" s="59">
        <v>1394</v>
      </c>
      <c r="J9" s="59">
        <v>11</v>
      </c>
      <c r="K9" s="59">
        <v>373</v>
      </c>
      <c r="L9" s="59">
        <v>426</v>
      </c>
      <c r="M9" s="59">
        <v>394</v>
      </c>
      <c r="N9" s="59">
        <v>188</v>
      </c>
    </row>
    <row r="10" spans="1:24" ht="12" customHeight="1" x14ac:dyDescent="0.2">
      <c r="A10" s="63" t="s">
        <v>118</v>
      </c>
      <c r="B10" s="59">
        <v>580</v>
      </c>
      <c r="C10" s="57">
        <v>5</v>
      </c>
      <c r="D10" s="57">
        <v>125</v>
      </c>
      <c r="E10" s="57">
        <v>190</v>
      </c>
      <c r="F10" s="59">
        <v>178</v>
      </c>
      <c r="G10" s="59">
        <v>82</v>
      </c>
      <c r="H10" s="59">
        <v>0</v>
      </c>
      <c r="I10" s="59">
        <v>419</v>
      </c>
      <c r="J10" s="59">
        <v>3</v>
      </c>
      <c r="K10" s="59">
        <v>85</v>
      </c>
      <c r="L10" s="59">
        <v>136</v>
      </c>
      <c r="M10" s="59">
        <v>126</v>
      </c>
      <c r="N10" s="59">
        <v>69</v>
      </c>
    </row>
    <row r="11" spans="1:24" ht="12" customHeight="1" x14ac:dyDescent="0.2">
      <c r="A11" s="63" t="s">
        <v>119</v>
      </c>
      <c r="B11" s="59">
        <v>1465</v>
      </c>
      <c r="C11" s="57">
        <v>11</v>
      </c>
      <c r="D11" s="57">
        <v>342</v>
      </c>
      <c r="E11" s="57">
        <v>493</v>
      </c>
      <c r="F11" s="65">
        <v>435</v>
      </c>
      <c r="G11" s="65">
        <v>179</v>
      </c>
      <c r="H11" s="59">
        <v>5</v>
      </c>
      <c r="I11" s="59">
        <v>1312</v>
      </c>
      <c r="J11" s="59">
        <v>10</v>
      </c>
      <c r="K11" s="59">
        <v>285</v>
      </c>
      <c r="L11" s="59">
        <v>441</v>
      </c>
      <c r="M11" s="59">
        <v>396</v>
      </c>
      <c r="N11" s="59">
        <v>175</v>
      </c>
    </row>
    <row r="12" spans="1:24" ht="12" customHeight="1" x14ac:dyDescent="0.2">
      <c r="A12" s="63" t="s">
        <v>120</v>
      </c>
      <c r="B12" s="59">
        <v>1662</v>
      </c>
      <c r="C12" s="57">
        <v>27</v>
      </c>
      <c r="D12" s="57">
        <v>398</v>
      </c>
      <c r="E12" s="57">
        <v>528</v>
      </c>
      <c r="F12" s="59">
        <v>472</v>
      </c>
      <c r="G12" s="59">
        <v>233</v>
      </c>
      <c r="H12" s="59">
        <v>4</v>
      </c>
      <c r="I12" s="59">
        <v>1507</v>
      </c>
      <c r="J12" s="59">
        <v>22</v>
      </c>
      <c r="K12" s="59">
        <v>355</v>
      </c>
      <c r="L12" s="59">
        <v>463</v>
      </c>
      <c r="M12" s="59">
        <v>436</v>
      </c>
      <c r="N12" s="59">
        <v>227</v>
      </c>
    </row>
    <row r="13" spans="1:24" ht="12" customHeight="1" x14ac:dyDescent="0.2">
      <c r="A13" s="63" t="s">
        <v>121</v>
      </c>
      <c r="B13" s="59">
        <v>497</v>
      </c>
      <c r="C13" s="57">
        <v>3</v>
      </c>
      <c r="D13" s="57">
        <v>125</v>
      </c>
      <c r="E13" s="57">
        <v>155</v>
      </c>
      <c r="F13" s="59">
        <v>140</v>
      </c>
      <c r="G13" s="59">
        <v>67</v>
      </c>
      <c r="H13" s="59">
        <v>7</v>
      </c>
      <c r="I13" s="59">
        <v>447</v>
      </c>
      <c r="J13" s="59">
        <v>3</v>
      </c>
      <c r="K13" s="59">
        <v>116</v>
      </c>
      <c r="L13" s="59">
        <v>131</v>
      </c>
      <c r="M13" s="59">
        <v>124</v>
      </c>
      <c r="N13" s="59">
        <v>66</v>
      </c>
    </row>
    <row r="14" spans="1:24" ht="12" customHeight="1" x14ac:dyDescent="0.2">
      <c r="A14" s="63" t="s">
        <v>122</v>
      </c>
      <c r="B14" s="59">
        <v>619</v>
      </c>
      <c r="C14" s="57">
        <v>2</v>
      </c>
      <c r="D14" s="57">
        <v>155</v>
      </c>
      <c r="E14" s="57">
        <v>237</v>
      </c>
      <c r="F14" s="65">
        <v>144</v>
      </c>
      <c r="G14" s="65">
        <v>79</v>
      </c>
      <c r="H14" s="59">
        <v>2</v>
      </c>
      <c r="I14" s="59">
        <v>583</v>
      </c>
      <c r="J14" s="59">
        <v>2</v>
      </c>
      <c r="K14" s="59">
        <v>138</v>
      </c>
      <c r="L14" s="59">
        <v>230</v>
      </c>
      <c r="M14" s="59">
        <v>135</v>
      </c>
      <c r="N14" s="59">
        <v>76</v>
      </c>
    </row>
    <row r="15" spans="1:24" ht="12" customHeight="1" x14ac:dyDescent="0.2">
      <c r="A15" s="63" t="s">
        <v>123</v>
      </c>
      <c r="B15" s="59">
        <v>835</v>
      </c>
      <c r="C15" s="57">
        <v>8</v>
      </c>
      <c r="D15" s="57">
        <v>190</v>
      </c>
      <c r="E15" s="57">
        <v>258</v>
      </c>
      <c r="F15" s="59">
        <v>278</v>
      </c>
      <c r="G15" s="59">
        <v>99</v>
      </c>
      <c r="H15" s="59">
        <v>2</v>
      </c>
      <c r="I15" s="59">
        <v>764</v>
      </c>
      <c r="J15" s="59">
        <v>5</v>
      </c>
      <c r="K15" s="59">
        <v>165</v>
      </c>
      <c r="L15" s="59">
        <v>235</v>
      </c>
      <c r="M15" s="59">
        <v>263</v>
      </c>
      <c r="N15" s="59">
        <v>94</v>
      </c>
    </row>
    <row r="16" spans="1:24" ht="12" customHeight="1" x14ac:dyDescent="0.2">
      <c r="A16" s="63" t="s">
        <v>124</v>
      </c>
      <c r="B16" s="59">
        <v>977</v>
      </c>
      <c r="C16" s="57">
        <v>87</v>
      </c>
      <c r="D16" s="57">
        <v>301</v>
      </c>
      <c r="E16" s="57">
        <v>307</v>
      </c>
      <c r="F16" s="59">
        <v>202</v>
      </c>
      <c r="G16" s="59">
        <v>80</v>
      </c>
      <c r="H16" s="59">
        <v>0</v>
      </c>
      <c r="I16" s="59">
        <v>872</v>
      </c>
      <c r="J16" s="59">
        <v>85</v>
      </c>
      <c r="K16" s="59">
        <v>271</v>
      </c>
      <c r="L16" s="59">
        <v>255</v>
      </c>
      <c r="M16" s="59">
        <v>184</v>
      </c>
      <c r="N16" s="59">
        <v>77</v>
      </c>
    </row>
    <row r="17" spans="1:24" s="5" customFormat="1" ht="12" customHeight="1" x14ac:dyDescent="0.2">
      <c r="A17" s="63" t="s">
        <v>125</v>
      </c>
      <c r="B17" s="59">
        <v>957</v>
      </c>
      <c r="C17" s="57">
        <v>21</v>
      </c>
      <c r="D17" s="57">
        <v>257</v>
      </c>
      <c r="E17" s="57">
        <v>316</v>
      </c>
      <c r="F17" s="59">
        <v>247</v>
      </c>
      <c r="G17" s="59">
        <v>113</v>
      </c>
      <c r="H17" s="59">
        <v>3</v>
      </c>
      <c r="I17" s="59">
        <v>795</v>
      </c>
      <c r="J17" s="59">
        <v>19</v>
      </c>
      <c r="K17" s="59">
        <v>201</v>
      </c>
      <c r="L17" s="59">
        <v>258</v>
      </c>
      <c r="M17" s="59">
        <v>207</v>
      </c>
      <c r="N17" s="59">
        <v>107</v>
      </c>
      <c r="O17"/>
      <c r="P17"/>
      <c r="Q17"/>
      <c r="R17"/>
      <c r="S17"/>
      <c r="T17"/>
      <c r="U17"/>
      <c r="V17"/>
      <c r="W17"/>
      <c r="X17"/>
    </row>
    <row r="18" spans="1:24" ht="12" customHeight="1" x14ac:dyDescent="0.2">
      <c r="A18" s="63" t="s">
        <v>126</v>
      </c>
      <c r="B18" s="59">
        <v>310</v>
      </c>
      <c r="C18" s="57">
        <v>5</v>
      </c>
      <c r="D18" s="57">
        <v>79</v>
      </c>
      <c r="E18" s="57">
        <v>93</v>
      </c>
      <c r="F18" s="59">
        <v>88</v>
      </c>
      <c r="G18" s="59">
        <v>45</v>
      </c>
      <c r="H18" s="59">
        <v>0</v>
      </c>
      <c r="I18" s="59">
        <v>301</v>
      </c>
      <c r="J18" s="59">
        <v>4</v>
      </c>
      <c r="K18" s="59">
        <v>74</v>
      </c>
      <c r="L18" s="59">
        <v>90</v>
      </c>
      <c r="M18" s="59">
        <v>88</v>
      </c>
      <c r="N18" s="59">
        <v>45</v>
      </c>
    </row>
    <row r="19" spans="1:24" ht="12" customHeight="1" x14ac:dyDescent="0.2">
      <c r="A19" s="50"/>
      <c r="B19" s="59"/>
      <c r="C19" s="57"/>
      <c r="D19" s="57"/>
      <c r="E19" s="57"/>
      <c r="F19" s="59"/>
      <c r="G19" s="59"/>
      <c r="H19" s="59"/>
      <c r="I19" s="59"/>
      <c r="J19" s="59"/>
      <c r="K19" s="59"/>
      <c r="L19" s="59"/>
      <c r="M19" s="59"/>
      <c r="N19" s="59"/>
    </row>
    <row r="20" spans="1:24" ht="12" customHeight="1" x14ac:dyDescent="0.2">
      <c r="A20" s="63" t="s">
        <v>92</v>
      </c>
      <c r="B20" s="57">
        <v>1470</v>
      </c>
      <c r="C20" s="57">
        <v>12</v>
      </c>
      <c r="D20" s="57">
        <v>270</v>
      </c>
      <c r="E20" s="92">
        <v>447</v>
      </c>
      <c r="F20" s="94">
        <v>511</v>
      </c>
      <c r="G20" s="94">
        <v>230</v>
      </c>
      <c r="H20" s="94">
        <v>0</v>
      </c>
      <c r="I20" s="59">
        <v>1327</v>
      </c>
      <c r="J20" s="57">
        <v>9</v>
      </c>
      <c r="K20" s="59">
        <v>238</v>
      </c>
      <c r="L20" s="57">
        <v>408</v>
      </c>
      <c r="M20" s="57">
        <v>453</v>
      </c>
      <c r="N20" s="57">
        <v>219</v>
      </c>
    </row>
    <row r="21" spans="1:24" ht="12" customHeight="1" x14ac:dyDescent="0.2">
      <c r="A21" s="63" t="s">
        <v>93</v>
      </c>
      <c r="B21" s="59">
        <v>1385</v>
      </c>
      <c r="C21" s="57">
        <v>4</v>
      </c>
      <c r="D21" s="59">
        <v>377</v>
      </c>
      <c r="E21" s="59">
        <v>454</v>
      </c>
      <c r="F21" s="65">
        <v>341</v>
      </c>
      <c r="G21" s="65">
        <v>206</v>
      </c>
      <c r="H21" s="65">
        <v>3</v>
      </c>
      <c r="I21" s="59">
        <v>1182</v>
      </c>
      <c r="J21" s="59">
        <v>2</v>
      </c>
      <c r="K21" s="59">
        <v>314</v>
      </c>
      <c r="L21" s="59">
        <v>372</v>
      </c>
      <c r="M21" s="59">
        <v>302</v>
      </c>
      <c r="N21" s="59">
        <v>189</v>
      </c>
    </row>
    <row r="22" spans="1:24" ht="12" customHeight="1" x14ac:dyDescent="0.2">
      <c r="A22" s="63" t="s">
        <v>22</v>
      </c>
      <c r="B22" s="59">
        <v>988</v>
      </c>
      <c r="C22" s="57">
        <v>14</v>
      </c>
      <c r="D22" s="57">
        <v>243</v>
      </c>
      <c r="E22" s="57">
        <v>357</v>
      </c>
      <c r="F22" s="59">
        <v>274</v>
      </c>
      <c r="G22" s="59">
        <v>97</v>
      </c>
      <c r="H22" s="59">
        <v>3</v>
      </c>
      <c r="I22" s="59">
        <v>849</v>
      </c>
      <c r="J22" s="59">
        <v>11</v>
      </c>
      <c r="K22" s="59">
        <v>204</v>
      </c>
      <c r="L22" s="59">
        <v>296</v>
      </c>
      <c r="M22" s="59">
        <v>244</v>
      </c>
      <c r="N22" s="59">
        <v>91</v>
      </c>
    </row>
    <row r="23" spans="1:24" ht="12" customHeight="1" x14ac:dyDescent="0.2">
      <c r="A23" s="63" t="s">
        <v>94</v>
      </c>
      <c r="B23" s="59">
        <v>1375</v>
      </c>
      <c r="C23" s="57">
        <v>26</v>
      </c>
      <c r="D23" s="57">
        <v>337</v>
      </c>
      <c r="E23" s="57">
        <v>420</v>
      </c>
      <c r="F23" s="59">
        <v>413</v>
      </c>
      <c r="G23" s="59">
        <v>177</v>
      </c>
      <c r="H23" s="59">
        <v>2</v>
      </c>
      <c r="I23" s="59">
        <v>1295</v>
      </c>
      <c r="J23" s="59">
        <v>24</v>
      </c>
      <c r="K23" s="59">
        <v>311</v>
      </c>
      <c r="L23" s="59">
        <v>380</v>
      </c>
      <c r="M23" s="59">
        <v>402</v>
      </c>
      <c r="N23" s="59">
        <v>176</v>
      </c>
    </row>
    <row r="24" spans="1:24" ht="12" customHeight="1" x14ac:dyDescent="0.2">
      <c r="A24" s="63" t="s">
        <v>17</v>
      </c>
      <c r="B24" s="59">
        <v>1443</v>
      </c>
      <c r="C24" s="59">
        <v>28</v>
      </c>
      <c r="D24" s="59">
        <v>330</v>
      </c>
      <c r="E24" s="59">
        <v>428</v>
      </c>
      <c r="F24" s="59">
        <v>412</v>
      </c>
      <c r="G24" s="59">
        <v>242</v>
      </c>
      <c r="H24" s="59">
        <v>3</v>
      </c>
      <c r="I24" s="59">
        <v>1316</v>
      </c>
      <c r="J24" s="59">
        <v>21</v>
      </c>
      <c r="K24" s="59">
        <v>290</v>
      </c>
      <c r="L24" s="59">
        <v>395</v>
      </c>
      <c r="M24" s="59">
        <v>375</v>
      </c>
      <c r="N24" s="59">
        <v>232</v>
      </c>
    </row>
    <row r="25" spans="1:24" ht="12" customHeight="1" x14ac:dyDescent="0.2">
      <c r="A25" s="63" t="s">
        <v>20</v>
      </c>
      <c r="B25" s="59">
        <v>1276</v>
      </c>
      <c r="C25" s="59">
        <v>34</v>
      </c>
      <c r="D25" s="59">
        <v>341</v>
      </c>
      <c r="E25" s="59">
        <v>396</v>
      </c>
      <c r="F25" s="65">
        <v>326</v>
      </c>
      <c r="G25" s="65">
        <v>168</v>
      </c>
      <c r="H25" s="59">
        <v>11</v>
      </c>
      <c r="I25" s="59">
        <v>1057</v>
      </c>
      <c r="J25" s="59">
        <v>29</v>
      </c>
      <c r="K25" s="59">
        <v>258</v>
      </c>
      <c r="L25" s="59">
        <v>318</v>
      </c>
      <c r="M25" s="59">
        <v>288</v>
      </c>
      <c r="N25" s="59">
        <v>153</v>
      </c>
    </row>
    <row r="26" spans="1:24" ht="12" customHeight="1" x14ac:dyDescent="0.2">
      <c r="A26" s="63" t="s">
        <v>18</v>
      </c>
      <c r="B26" s="59">
        <v>1052</v>
      </c>
      <c r="C26" s="59">
        <v>19</v>
      </c>
      <c r="D26" s="59">
        <v>311</v>
      </c>
      <c r="E26" s="59">
        <v>337</v>
      </c>
      <c r="F26" s="65">
        <v>258</v>
      </c>
      <c r="G26" s="65">
        <v>120</v>
      </c>
      <c r="H26" s="59">
        <v>7</v>
      </c>
      <c r="I26" s="59">
        <v>944</v>
      </c>
      <c r="J26" s="59">
        <v>16</v>
      </c>
      <c r="K26" s="59">
        <v>270</v>
      </c>
      <c r="L26" s="59">
        <v>295</v>
      </c>
      <c r="M26" s="59">
        <v>239</v>
      </c>
      <c r="N26" s="59">
        <v>117</v>
      </c>
    </row>
    <row r="27" spans="1:24" ht="12" customHeight="1" x14ac:dyDescent="0.2">
      <c r="A27" s="63" t="s">
        <v>95</v>
      </c>
      <c r="B27" s="59">
        <v>854</v>
      </c>
      <c r="C27" s="59">
        <v>10</v>
      </c>
      <c r="D27" s="59">
        <v>179</v>
      </c>
      <c r="E27" s="59">
        <v>270</v>
      </c>
      <c r="F27" s="59">
        <v>274</v>
      </c>
      <c r="G27" s="59">
        <v>119</v>
      </c>
      <c r="H27" s="65">
        <v>2</v>
      </c>
      <c r="I27" s="59">
        <v>741</v>
      </c>
      <c r="J27" s="59">
        <v>4</v>
      </c>
      <c r="K27" s="59">
        <v>150</v>
      </c>
      <c r="L27" s="59">
        <v>224</v>
      </c>
      <c r="M27" s="59">
        <v>247</v>
      </c>
      <c r="N27" s="59">
        <v>114</v>
      </c>
    </row>
    <row r="28" spans="1:24" ht="12" customHeight="1" x14ac:dyDescent="0.2">
      <c r="A28" s="63" t="s">
        <v>23</v>
      </c>
      <c r="B28" s="57">
        <v>828</v>
      </c>
      <c r="C28" s="57">
        <v>16</v>
      </c>
      <c r="D28" s="57">
        <v>189</v>
      </c>
      <c r="E28" s="57">
        <v>262</v>
      </c>
      <c r="F28" s="59">
        <v>238</v>
      </c>
      <c r="G28" s="59">
        <v>120</v>
      </c>
      <c r="H28" s="59">
        <v>3</v>
      </c>
      <c r="I28" s="59">
        <v>794</v>
      </c>
      <c r="J28" s="57">
        <v>14</v>
      </c>
      <c r="K28" s="59">
        <v>178</v>
      </c>
      <c r="L28" s="57">
        <v>250</v>
      </c>
      <c r="M28" s="57">
        <v>229</v>
      </c>
      <c r="N28" s="57">
        <v>120</v>
      </c>
    </row>
    <row r="29" spans="1:24" ht="12" customHeight="1" x14ac:dyDescent="0.2">
      <c r="A29" s="63" t="s">
        <v>81</v>
      </c>
      <c r="B29" s="57">
        <v>963</v>
      </c>
      <c r="C29" s="57">
        <v>25</v>
      </c>
      <c r="D29" s="57">
        <v>255</v>
      </c>
      <c r="E29" s="57">
        <v>311</v>
      </c>
      <c r="F29" s="59">
        <v>276</v>
      </c>
      <c r="G29" s="59">
        <v>92</v>
      </c>
      <c r="H29" s="59">
        <v>4</v>
      </c>
      <c r="I29" s="59">
        <v>797</v>
      </c>
      <c r="J29" s="57">
        <v>21</v>
      </c>
      <c r="K29" s="59">
        <v>194</v>
      </c>
      <c r="L29" s="57">
        <v>256</v>
      </c>
      <c r="M29" s="57">
        <v>239</v>
      </c>
      <c r="N29" s="57">
        <v>83</v>
      </c>
    </row>
    <row r="30" spans="1:24" ht="12" customHeight="1" x14ac:dyDescent="0.2">
      <c r="A30" s="63" t="s">
        <v>24</v>
      </c>
      <c r="B30" s="59">
        <v>998</v>
      </c>
      <c r="C30" s="57">
        <v>8</v>
      </c>
      <c r="D30" s="57">
        <v>236</v>
      </c>
      <c r="E30" s="57">
        <v>325</v>
      </c>
      <c r="F30" s="65">
        <v>305</v>
      </c>
      <c r="G30" s="65">
        <v>123</v>
      </c>
      <c r="H30" s="59">
        <v>1</v>
      </c>
      <c r="I30" s="59">
        <v>800</v>
      </c>
      <c r="J30" s="59">
        <v>5</v>
      </c>
      <c r="K30" s="57">
        <v>185</v>
      </c>
      <c r="L30" s="59">
        <v>253</v>
      </c>
      <c r="M30" s="59">
        <v>243</v>
      </c>
      <c r="N30" s="59">
        <v>113</v>
      </c>
    </row>
    <row r="31" spans="1:24" ht="12" customHeight="1" x14ac:dyDescent="0.2">
      <c r="A31" s="63" t="s">
        <v>21</v>
      </c>
      <c r="B31" s="59">
        <v>839</v>
      </c>
      <c r="C31" s="57">
        <v>34</v>
      </c>
      <c r="D31" s="57">
        <v>230</v>
      </c>
      <c r="E31" s="57">
        <v>263</v>
      </c>
      <c r="F31" s="65">
        <v>218</v>
      </c>
      <c r="G31" s="65">
        <v>91</v>
      </c>
      <c r="H31" s="59">
        <v>3</v>
      </c>
      <c r="I31" s="59">
        <v>743</v>
      </c>
      <c r="J31" s="59">
        <v>31</v>
      </c>
      <c r="K31" s="59">
        <v>194</v>
      </c>
      <c r="L31" s="59">
        <v>228</v>
      </c>
      <c r="M31" s="59">
        <v>201</v>
      </c>
      <c r="N31" s="59">
        <v>86</v>
      </c>
    </row>
    <row r="32" spans="1:24" ht="12" customHeight="1" x14ac:dyDescent="0.2">
      <c r="A32" s="63" t="s">
        <v>25</v>
      </c>
      <c r="B32" s="59">
        <v>718</v>
      </c>
      <c r="C32" s="57">
        <v>10</v>
      </c>
      <c r="D32" s="57">
        <v>178</v>
      </c>
      <c r="E32" s="57">
        <v>227</v>
      </c>
      <c r="F32" s="59">
        <v>216</v>
      </c>
      <c r="G32" s="59">
        <v>84</v>
      </c>
      <c r="H32" s="65">
        <v>3</v>
      </c>
      <c r="I32" s="59">
        <v>633</v>
      </c>
      <c r="J32" s="59">
        <v>10</v>
      </c>
      <c r="K32" s="59">
        <v>155</v>
      </c>
      <c r="L32" s="59">
        <v>199</v>
      </c>
      <c r="M32" s="59">
        <v>186</v>
      </c>
      <c r="N32" s="59">
        <v>80</v>
      </c>
    </row>
    <row r="33" spans="1:14" ht="12" customHeight="1" x14ac:dyDescent="0.2">
      <c r="A33" s="63" t="s">
        <v>27</v>
      </c>
      <c r="B33" s="59">
        <v>1565</v>
      </c>
      <c r="C33" s="57">
        <v>20</v>
      </c>
      <c r="D33" s="57">
        <v>374</v>
      </c>
      <c r="E33" s="57">
        <v>556</v>
      </c>
      <c r="F33" s="65">
        <v>425</v>
      </c>
      <c r="G33" s="65">
        <v>186</v>
      </c>
      <c r="H33" s="59">
        <v>4</v>
      </c>
      <c r="I33" s="59">
        <v>1425</v>
      </c>
      <c r="J33" s="59">
        <v>16</v>
      </c>
      <c r="K33" s="59">
        <v>332</v>
      </c>
      <c r="L33" s="59">
        <v>500</v>
      </c>
      <c r="M33" s="59">
        <v>395</v>
      </c>
      <c r="N33" s="59">
        <v>178</v>
      </c>
    </row>
    <row r="34" spans="1:14" ht="12" customHeight="1" x14ac:dyDescent="0.2">
      <c r="A34" s="63" t="s">
        <v>96</v>
      </c>
      <c r="B34" s="59">
        <v>2158</v>
      </c>
      <c r="C34" s="57">
        <v>17</v>
      </c>
      <c r="D34" s="57">
        <v>516</v>
      </c>
      <c r="E34" s="57">
        <v>712</v>
      </c>
      <c r="F34" s="59">
        <v>653</v>
      </c>
      <c r="G34" s="59">
        <v>257</v>
      </c>
      <c r="H34" s="59">
        <v>3</v>
      </c>
      <c r="I34" s="59">
        <v>1775</v>
      </c>
      <c r="J34" s="59">
        <v>11</v>
      </c>
      <c r="K34" s="59">
        <v>412</v>
      </c>
      <c r="L34" s="59">
        <v>583</v>
      </c>
      <c r="M34" s="59">
        <v>526</v>
      </c>
      <c r="N34" s="59">
        <v>240</v>
      </c>
    </row>
    <row r="35" spans="1:14" ht="12" customHeight="1" x14ac:dyDescent="0.2">
      <c r="A35" s="63" t="s">
        <v>97</v>
      </c>
      <c r="B35" s="59">
        <v>2102</v>
      </c>
      <c r="C35" s="57">
        <v>21</v>
      </c>
      <c r="D35" s="57">
        <v>493</v>
      </c>
      <c r="E35" s="57">
        <v>680</v>
      </c>
      <c r="F35" s="59">
        <v>589</v>
      </c>
      <c r="G35" s="59">
        <v>312</v>
      </c>
      <c r="H35" s="65">
        <v>7</v>
      </c>
      <c r="I35" s="59">
        <v>1894</v>
      </c>
      <c r="J35" s="59">
        <v>16</v>
      </c>
      <c r="K35" s="59">
        <v>420</v>
      </c>
      <c r="L35" s="59">
        <v>604</v>
      </c>
      <c r="M35" s="59">
        <v>543</v>
      </c>
      <c r="N35" s="59">
        <v>304</v>
      </c>
    </row>
    <row r="36" spans="1:14" ht="12" customHeight="1" x14ac:dyDescent="0.2">
      <c r="A36" s="63" t="s">
        <v>98</v>
      </c>
      <c r="B36" s="59">
        <v>1164</v>
      </c>
      <c r="C36" s="57">
        <v>6</v>
      </c>
      <c r="D36" s="57">
        <v>266</v>
      </c>
      <c r="E36" s="57">
        <v>396</v>
      </c>
      <c r="F36" s="65">
        <v>349</v>
      </c>
      <c r="G36" s="65">
        <v>146</v>
      </c>
      <c r="H36" s="59">
        <v>1</v>
      </c>
      <c r="I36" s="59">
        <v>976</v>
      </c>
      <c r="J36" s="59">
        <v>3</v>
      </c>
      <c r="K36" s="59">
        <v>222</v>
      </c>
      <c r="L36" s="59">
        <v>326</v>
      </c>
      <c r="M36" s="59">
        <v>293</v>
      </c>
      <c r="N36" s="59">
        <v>131</v>
      </c>
    </row>
    <row r="37" spans="1:14" ht="12" customHeight="1" x14ac:dyDescent="0.2">
      <c r="A37" s="63" t="s">
        <v>99</v>
      </c>
      <c r="B37" s="59">
        <v>1098</v>
      </c>
      <c r="C37" s="57">
        <v>14</v>
      </c>
      <c r="D37" s="57">
        <v>259</v>
      </c>
      <c r="E37" s="57">
        <v>367</v>
      </c>
      <c r="F37" s="59">
        <v>302</v>
      </c>
      <c r="G37" s="59">
        <v>155</v>
      </c>
      <c r="H37" s="59">
        <v>1</v>
      </c>
      <c r="I37" s="59">
        <v>1018</v>
      </c>
      <c r="J37" s="59">
        <v>12</v>
      </c>
      <c r="K37" s="59">
        <v>238</v>
      </c>
      <c r="L37" s="59">
        <v>341</v>
      </c>
      <c r="M37" s="59">
        <v>278</v>
      </c>
      <c r="N37" s="59">
        <v>148</v>
      </c>
    </row>
    <row r="38" spans="1:14" ht="12" customHeight="1" x14ac:dyDescent="0.2">
      <c r="A38" s="63" t="s">
        <v>78</v>
      </c>
      <c r="B38" s="59">
        <v>1157</v>
      </c>
      <c r="C38" s="57">
        <v>15</v>
      </c>
      <c r="D38" s="57">
        <v>291</v>
      </c>
      <c r="E38" s="57">
        <v>399</v>
      </c>
      <c r="F38" s="59">
        <v>325</v>
      </c>
      <c r="G38" s="59">
        <v>122</v>
      </c>
      <c r="H38" s="59">
        <v>5</v>
      </c>
      <c r="I38" s="59">
        <v>1001</v>
      </c>
      <c r="J38" s="59">
        <v>7</v>
      </c>
      <c r="K38" s="57">
        <v>238</v>
      </c>
      <c r="L38" s="59">
        <v>337</v>
      </c>
      <c r="M38" s="59">
        <v>296</v>
      </c>
      <c r="N38" s="59">
        <v>118</v>
      </c>
    </row>
    <row r="39" spans="1:14" ht="12" customHeight="1" x14ac:dyDescent="0.2">
      <c r="A39" s="63" t="s">
        <v>26</v>
      </c>
      <c r="B39" s="59">
        <v>795</v>
      </c>
      <c r="C39" s="57">
        <v>4</v>
      </c>
      <c r="D39" s="57">
        <v>158</v>
      </c>
      <c r="E39" s="57">
        <v>277</v>
      </c>
      <c r="F39" s="65">
        <v>258</v>
      </c>
      <c r="G39" s="65">
        <v>95</v>
      </c>
      <c r="H39" s="65">
        <v>3</v>
      </c>
      <c r="I39" s="59">
        <v>625</v>
      </c>
      <c r="J39" s="59">
        <v>3</v>
      </c>
      <c r="K39" s="57">
        <v>118</v>
      </c>
      <c r="L39" s="59">
        <v>203</v>
      </c>
      <c r="M39" s="59">
        <v>205</v>
      </c>
      <c r="N39" s="59">
        <v>93</v>
      </c>
    </row>
    <row r="40" spans="1:14" ht="12" customHeight="1" x14ac:dyDescent="0.2">
      <c r="A40" s="63" t="s">
        <v>28</v>
      </c>
      <c r="B40" s="59">
        <v>762</v>
      </c>
      <c r="C40" s="92">
        <v>17</v>
      </c>
      <c r="D40" s="92">
        <v>186</v>
      </c>
      <c r="E40" s="92">
        <v>213</v>
      </c>
      <c r="F40" s="59">
        <v>221</v>
      </c>
      <c r="G40" s="59">
        <v>125</v>
      </c>
      <c r="H40" s="94">
        <v>0</v>
      </c>
      <c r="I40" s="59">
        <v>703</v>
      </c>
      <c r="J40" s="59">
        <v>16</v>
      </c>
      <c r="K40" s="59">
        <v>167</v>
      </c>
      <c r="L40" s="59">
        <v>191</v>
      </c>
      <c r="M40" s="59">
        <v>207</v>
      </c>
      <c r="N40" s="59">
        <v>122</v>
      </c>
    </row>
    <row r="41" spans="1:14" ht="12" customHeight="1" x14ac:dyDescent="0.2">
      <c r="A41" s="63" t="s">
        <v>100</v>
      </c>
      <c r="B41" s="59">
        <v>1608</v>
      </c>
      <c r="C41" s="57">
        <v>43</v>
      </c>
      <c r="D41" s="57">
        <v>424</v>
      </c>
      <c r="E41" s="57">
        <v>531</v>
      </c>
      <c r="F41" s="59">
        <v>429</v>
      </c>
      <c r="G41" s="59">
        <v>177</v>
      </c>
      <c r="H41" s="59">
        <v>4</v>
      </c>
      <c r="I41" s="59">
        <v>1356</v>
      </c>
      <c r="J41" s="59">
        <v>34</v>
      </c>
      <c r="K41" s="59">
        <v>342</v>
      </c>
      <c r="L41" s="59">
        <v>447</v>
      </c>
      <c r="M41" s="59">
        <v>367</v>
      </c>
      <c r="N41" s="59">
        <v>162</v>
      </c>
    </row>
    <row r="42" spans="1:14" ht="12" customHeight="1" x14ac:dyDescent="0.2">
      <c r="A42" s="63" t="s">
        <v>82</v>
      </c>
      <c r="B42" s="59">
        <v>738</v>
      </c>
      <c r="C42" s="59">
        <v>16</v>
      </c>
      <c r="D42" s="59">
        <v>153</v>
      </c>
      <c r="E42" s="59">
        <v>221</v>
      </c>
      <c r="F42" s="59">
        <v>241</v>
      </c>
      <c r="G42" s="59">
        <v>105</v>
      </c>
      <c r="H42" s="59">
        <v>2</v>
      </c>
      <c r="I42" s="59">
        <v>658</v>
      </c>
      <c r="J42" s="59">
        <v>13</v>
      </c>
      <c r="K42" s="59">
        <v>127</v>
      </c>
      <c r="L42" s="59">
        <v>195</v>
      </c>
      <c r="M42" s="59">
        <v>218</v>
      </c>
      <c r="N42" s="59">
        <v>103</v>
      </c>
    </row>
    <row r="43" spans="1:14" ht="12" customHeight="1" x14ac:dyDescent="0.2">
      <c r="A43" s="63" t="s">
        <v>19</v>
      </c>
      <c r="B43" s="59">
        <v>2114</v>
      </c>
      <c r="C43" s="59">
        <v>47</v>
      </c>
      <c r="D43" s="59">
        <v>526</v>
      </c>
      <c r="E43" s="59">
        <v>634</v>
      </c>
      <c r="F43" s="59">
        <v>568</v>
      </c>
      <c r="G43" s="59">
        <v>330</v>
      </c>
      <c r="H43" s="59">
        <v>9</v>
      </c>
      <c r="I43" s="59">
        <v>1845</v>
      </c>
      <c r="J43" s="59">
        <v>39</v>
      </c>
      <c r="K43" s="59">
        <v>432</v>
      </c>
      <c r="L43" s="59">
        <v>552</v>
      </c>
      <c r="M43" s="59">
        <v>508</v>
      </c>
      <c r="N43" s="59">
        <v>305</v>
      </c>
    </row>
    <row r="44" spans="1:14" ht="12" customHeight="1" x14ac:dyDescent="0.2">
      <c r="A44" s="50"/>
      <c r="B44" s="59"/>
      <c r="C44" s="59"/>
      <c r="D44" s="59"/>
      <c r="E44" s="59"/>
      <c r="F44" s="65"/>
      <c r="G44" s="65"/>
      <c r="H44" s="65"/>
      <c r="I44" s="59"/>
      <c r="J44" s="59"/>
      <c r="K44" s="59"/>
      <c r="L44" s="59"/>
      <c r="M44" s="59"/>
      <c r="N44" s="59"/>
    </row>
    <row r="45" spans="1:14" ht="12" customHeight="1" x14ac:dyDescent="0.2">
      <c r="A45" s="74" t="s">
        <v>29</v>
      </c>
      <c r="B45" s="69">
        <v>40521</v>
      </c>
      <c r="C45" s="69">
        <v>668</v>
      </c>
      <c r="D45" s="69">
        <v>9825</v>
      </c>
      <c r="E45" s="69">
        <v>13050</v>
      </c>
      <c r="F45" s="69">
        <v>11537</v>
      </c>
      <c r="G45" s="69">
        <v>5329</v>
      </c>
      <c r="H45" s="69">
        <v>112</v>
      </c>
      <c r="I45" s="69">
        <v>35657</v>
      </c>
      <c r="J45" s="69">
        <v>546</v>
      </c>
      <c r="K45" s="69">
        <v>8343</v>
      </c>
      <c r="L45" s="69">
        <v>11267</v>
      </c>
      <c r="M45" s="69">
        <v>10318</v>
      </c>
      <c r="N45" s="69">
        <v>5071</v>
      </c>
    </row>
    <row r="46" spans="1:14" ht="12" customHeight="1" x14ac:dyDescent="0.2">
      <c r="A46" s="50"/>
      <c r="B46" s="59"/>
      <c r="C46" s="59"/>
      <c r="D46" s="59"/>
      <c r="E46" s="59"/>
      <c r="F46" s="59"/>
      <c r="G46" s="59"/>
      <c r="H46" s="59"/>
      <c r="I46" s="59"/>
      <c r="J46" s="59"/>
      <c r="K46" s="59"/>
      <c r="L46" s="59"/>
      <c r="M46" s="59"/>
      <c r="N46" s="59"/>
    </row>
    <row r="47" spans="1:14" ht="12" customHeight="1" x14ac:dyDescent="0.2">
      <c r="A47" s="58" t="s">
        <v>114</v>
      </c>
      <c r="B47" s="59">
        <v>11071</v>
      </c>
      <c r="C47" s="59">
        <v>208</v>
      </c>
      <c r="D47" s="59">
        <v>2703</v>
      </c>
      <c r="E47" s="59">
        <v>3567</v>
      </c>
      <c r="F47" s="59">
        <v>3115</v>
      </c>
      <c r="G47" s="59">
        <v>1450</v>
      </c>
      <c r="H47" s="59">
        <v>28</v>
      </c>
      <c r="I47" s="59">
        <v>9903</v>
      </c>
      <c r="J47" s="59">
        <v>179</v>
      </c>
      <c r="K47" s="59">
        <v>2354</v>
      </c>
      <c r="L47" s="59">
        <v>3114</v>
      </c>
      <c r="M47" s="59">
        <v>2834</v>
      </c>
      <c r="N47" s="59">
        <v>1394</v>
      </c>
    </row>
    <row r="48" spans="1:14" ht="12" customHeight="1" x14ac:dyDescent="0.2">
      <c r="A48" s="58" t="s">
        <v>16</v>
      </c>
      <c r="B48" s="59">
        <v>29450</v>
      </c>
      <c r="C48" s="59">
        <v>460</v>
      </c>
      <c r="D48" s="59">
        <v>7122</v>
      </c>
      <c r="E48" s="59">
        <v>9483</v>
      </c>
      <c r="F48" s="59">
        <v>8422</v>
      </c>
      <c r="G48" s="59">
        <v>3879</v>
      </c>
      <c r="H48" s="59">
        <v>84</v>
      </c>
      <c r="I48" s="59">
        <v>25754</v>
      </c>
      <c r="J48" s="59">
        <v>367</v>
      </c>
      <c r="K48" s="59">
        <v>5989</v>
      </c>
      <c r="L48" s="59">
        <v>8153</v>
      </c>
      <c r="M48" s="59">
        <v>7484</v>
      </c>
      <c r="N48" s="59">
        <v>3677</v>
      </c>
    </row>
    <row r="49" spans="1:14" ht="12" customHeight="1" x14ac:dyDescent="0.2">
      <c r="A49" s="76"/>
      <c r="B49" s="102"/>
      <c r="C49" s="102"/>
      <c r="D49" s="102"/>
      <c r="E49" s="102"/>
      <c r="F49" s="79"/>
      <c r="G49" s="79"/>
      <c r="H49" s="102"/>
      <c r="I49" s="102"/>
      <c r="J49" s="102"/>
      <c r="K49" s="59"/>
      <c r="L49" s="102"/>
      <c r="M49" s="79"/>
      <c r="N49" s="79"/>
    </row>
    <row r="50" spans="1:14" ht="12" customHeight="1" x14ac:dyDescent="0.2">
      <c r="A50" s="53"/>
      <c r="B50" s="53"/>
      <c r="C50" s="53"/>
      <c r="D50" s="53"/>
      <c r="E50" s="53"/>
      <c r="F50" s="53"/>
      <c r="G50" s="53"/>
      <c r="H50" s="53"/>
      <c r="I50" s="53"/>
      <c r="J50" s="53"/>
      <c r="K50" s="59"/>
      <c r="L50" s="53"/>
      <c r="M50" s="53"/>
      <c r="N50" s="53"/>
    </row>
    <row r="51" spans="1:14" ht="12" customHeight="1" x14ac:dyDescent="0.2">
      <c r="A51" s="8" t="s">
        <v>280</v>
      </c>
      <c r="B51" s="8"/>
      <c r="C51" s="8"/>
      <c r="D51" s="8"/>
      <c r="E51" s="8"/>
      <c r="F51" s="8"/>
      <c r="G51" s="8"/>
      <c r="H51" s="8"/>
      <c r="I51" s="8"/>
      <c r="J51" s="8"/>
      <c r="K51" s="59"/>
      <c r="L51" s="8"/>
      <c r="M51" s="8"/>
      <c r="N51" s="8"/>
    </row>
    <row r="52" spans="1:14" customFormat="1" x14ac:dyDescent="0.2"/>
    <row r="53" spans="1:14" customFormat="1" x14ac:dyDescent="0.2"/>
    <row r="54" spans="1:14" customFormat="1" x14ac:dyDescent="0.2"/>
    <row r="55" spans="1:14" customFormat="1" x14ac:dyDescent="0.2"/>
    <row r="56" spans="1:14" customFormat="1" x14ac:dyDescent="0.2"/>
    <row r="57" spans="1:14" customFormat="1" x14ac:dyDescent="0.2"/>
    <row r="58" spans="1:14" customFormat="1" x14ac:dyDescent="0.2"/>
    <row r="59" spans="1:14" customFormat="1" x14ac:dyDescent="0.2"/>
    <row r="60" spans="1:14" customFormat="1" x14ac:dyDescent="0.2"/>
    <row r="61" spans="1:14" customFormat="1" x14ac:dyDescent="0.2"/>
    <row r="62" spans="1:14" customFormat="1" x14ac:dyDescent="0.2"/>
    <row r="63" spans="1:14" customFormat="1" x14ac:dyDescent="0.2"/>
    <row r="64" spans="1:14"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sheetData>
  <mergeCells count="4">
    <mergeCell ref="I4:I5"/>
    <mergeCell ref="A3:A5"/>
    <mergeCell ref="B4:B5"/>
    <mergeCell ref="H4:H5"/>
  </mergeCells>
  <hyperlinks>
    <hyperlink ref="O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5"/>
  <sheetViews>
    <sheetView showWhiteSpace="0" zoomScaleNormal="100" workbookViewId="0">
      <pane ySplit="5" topLeftCell="A6" activePane="bottomLeft" state="frozen"/>
      <selection activeCell="J4" sqref="J4"/>
      <selection pane="bottomLeft" activeCell="J4" sqref="J4"/>
    </sheetView>
  </sheetViews>
  <sheetFormatPr baseColWidth="10" defaultColWidth="11.5703125" defaultRowHeight="9" x14ac:dyDescent="0.2"/>
  <cols>
    <col min="1" max="1" width="14.7109375" style="1" customWidth="1"/>
    <col min="2" max="4" width="10.140625" style="1" customWidth="1"/>
    <col min="5" max="5" width="10.5703125" style="1" customWidth="1"/>
    <col min="6" max="7" width="10.140625" style="1" customWidth="1"/>
    <col min="8" max="8" width="10.5703125" style="1" customWidth="1"/>
    <col min="9" max="16384" width="11.5703125" style="1"/>
  </cols>
  <sheetData>
    <row r="1" spans="1:9" s="19" customFormat="1" ht="25.5" customHeight="1" x14ac:dyDescent="0.2">
      <c r="A1" s="16"/>
      <c r="B1" s="17"/>
      <c r="C1" s="17"/>
      <c r="D1" s="17"/>
      <c r="E1" s="17"/>
      <c r="F1" s="17"/>
      <c r="G1" s="17"/>
      <c r="H1" s="18"/>
    </row>
    <row r="2" spans="1:9" ht="9" customHeight="1" x14ac:dyDescent="0.2">
      <c r="A2" s="5"/>
      <c r="B2" s="5"/>
      <c r="C2" s="5"/>
      <c r="D2" s="5"/>
      <c r="E2" s="5"/>
      <c r="F2" s="5"/>
      <c r="G2" s="5"/>
      <c r="H2" s="5"/>
    </row>
    <row r="3" spans="1:9" ht="13.5" customHeight="1" x14ac:dyDescent="0.2">
      <c r="A3" s="203" t="s">
        <v>231</v>
      </c>
      <c r="B3" s="203" t="s">
        <v>0</v>
      </c>
      <c r="C3" s="31" t="s">
        <v>260</v>
      </c>
      <c r="D3" s="31"/>
      <c r="E3" s="31"/>
      <c r="F3" s="31"/>
      <c r="G3" s="31"/>
      <c r="H3" s="31"/>
      <c r="I3" s="184" t="s">
        <v>383</v>
      </c>
    </row>
    <row r="4" spans="1:9" ht="13.5" customHeight="1" x14ac:dyDescent="0.2">
      <c r="A4" s="203"/>
      <c r="B4" s="203"/>
      <c r="C4" s="31" t="s">
        <v>257</v>
      </c>
      <c r="D4" s="31"/>
      <c r="E4" s="31"/>
      <c r="F4" s="31" t="s">
        <v>258</v>
      </c>
      <c r="G4" s="31"/>
      <c r="H4" s="31"/>
    </row>
    <row r="5" spans="1:9" ht="65.25" customHeight="1" x14ac:dyDescent="0.2">
      <c r="A5" s="203"/>
      <c r="B5" s="203"/>
      <c r="C5" s="116" t="s">
        <v>15</v>
      </c>
      <c r="D5" s="116" t="s">
        <v>261</v>
      </c>
      <c r="E5" s="116" t="s">
        <v>321</v>
      </c>
      <c r="F5" s="116" t="s">
        <v>15</v>
      </c>
      <c r="G5" s="116" t="s">
        <v>319</v>
      </c>
      <c r="H5" s="116" t="s">
        <v>320</v>
      </c>
    </row>
    <row r="6" spans="1:9" ht="9.75" customHeight="1" x14ac:dyDescent="0.15">
      <c r="A6" s="22"/>
      <c r="B6" s="22"/>
      <c r="C6" s="22"/>
      <c r="D6" s="20"/>
      <c r="E6" s="22"/>
      <c r="F6" s="22"/>
      <c r="G6" s="20"/>
      <c r="H6" s="20"/>
    </row>
    <row r="7" spans="1:9" ht="14.25" customHeight="1" x14ac:dyDescent="0.2">
      <c r="A7" s="37" t="s">
        <v>0</v>
      </c>
      <c r="B7" s="37"/>
      <c r="C7" s="37"/>
      <c r="D7" s="37"/>
      <c r="E7" s="37"/>
      <c r="F7" s="37"/>
      <c r="G7" s="37"/>
      <c r="H7" s="37"/>
    </row>
    <row r="8" spans="1:9" ht="6.95" customHeight="1" x14ac:dyDescent="0.15">
      <c r="A8" s="85"/>
      <c r="B8" s="85"/>
      <c r="C8" s="85"/>
      <c r="D8" s="85"/>
      <c r="E8" s="85"/>
      <c r="F8" s="85"/>
      <c r="G8" s="85"/>
      <c r="H8" s="85"/>
    </row>
    <row r="9" spans="1:9" ht="12" customHeight="1" x14ac:dyDescent="0.15">
      <c r="A9" s="108" t="s">
        <v>14</v>
      </c>
      <c r="B9" s="57">
        <f t="shared" ref="B9:B22" si="0">SUM(C9,F9)</f>
        <v>4963</v>
      </c>
      <c r="C9" s="57">
        <f t="shared" ref="C9:C22" si="1">SUM(D9:E9)</f>
        <v>4944</v>
      </c>
      <c r="D9" s="57">
        <v>4737</v>
      </c>
      <c r="E9" s="57">
        <v>207</v>
      </c>
      <c r="F9" s="57">
        <f t="shared" ref="F9:F22" si="2">SUM(G9:H9)</f>
        <v>19</v>
      </c>
      <c r="G9" s="57">
        <v>15</v>
      </c>
      <c r="H9" s="73">
        <v>4</v>
      </c>
    </row>
    <row r="10" spans="1:9" ht="12" customHeight="1" x14ac:dyDescent="0.15">
      <c r="A10" s="108" t="s">
        <v>259</v>
      </c>
      <c r="B10" s="57">
        <f t="shared" si="0"/>
        <v>4155</v>
      </c>
      <c r="C10" s="57">
        <f t="shared" si="1"/>
        <v>4082</v>
      </c>
      <c r="D10" s="57">
        <v>3979</v>
      </c>
      <c r="E10" s="57">
        <v>103</v>
      </c>
      <c r="F10" s="57">
        <f t="shared" si="2"/>
        <v>73</v>
      </c>
      <c r="G10" s="57">
        <v>66</v>
      </c>
      <c r="H10" s="57">
        <v>7</v>
      </c>
    </row>
    <row r="11" spans="1:9" ht="12" customHeight="1" x14ac:dyDescent="0.15">
      <c r="A11" s="108" t="s">
        <v>237</v>
      </c>
      <c r="B11" s="57">
        <f t="shared" si="0"/>
        <v>1944</v>
      </c>
      <c r="C11" s="57">
        <f t="shared" si="1"/>
        <v>1892</v>
      </c>
      <c r="D11" s="57">
        <v>1857</v>
      </c>
      <c r="E11" s="57">
        <v>35</v>
      </c>
      <c r="F11" s="57">
        <f t="shared" si="2"/>
        <v>52</v>
      </c>
      <c r="G11" s="57">
        <v>50</v>
      </c>
      <c r="H11" s="73">
        <v>2</v>
      </c>
    </row>
    <row r="12" spans="1:9" ht="12" customHeight="1" x14ac:dyDescent="0.15">
      <c r="A12" s="108" t="s">
        <v>238</v>
      </c>
      <c r="B12" s="57">
        <f t="shared" si="0"/>
        <v>2469</v>
      </c>
      <c r="C12" s="57">
        <f t="shared" si="1"/>
        <v>2336</v>
      </c>
      <c r="D12" s="57">
        <v>2295</v>
      </c>
      <c r="E12" s="57">
        <v>41</v>
      </c>
      <c r="F12" s="57">
        <f t="shared" si="2"/>
        <v>133</v>
      </c>
      <c r="G12" s="57">
        <v>124</v>
      </c>
      <c r="H12" s="73">
        <v>9</v>
      </c>
    </row>
    <row r="13" spans="1:9" ht="12" customHeight="1" x14ac:dyDescent="0.15">
      <c r="A13" s="108" t="s">
        <v>239</v>
      </c>
      <c r="B13" s="57">
        <f t="shared" si="0"/>
        <v>5526</v>
      </c>
      <c r="C13" s="57">
        <f t="shared" si="1"/>
        <v>5137</v>
      </c>
      <c r="D13" s="57">
        <v>5024</v>
      </c>
      <c r="E13" s="57">
        <v>113</v>
      </c>
      <c r="F13" s="57">
        <f t="shared" si="2"/>
        <v>389</v>
      </c>
      <c r="G13" s="57">
        <v>363</v>
      </c>
      <c r="H13" s="57">
        <v>26</v>
      </c>
    </row>
    <row r="14" spans="1:9" ht="12" customHeight="1" x14ac:dyDescent="0.15">
      <c r="A14" s="108" t="s">
        <v>166</v>
      </c>
      <c r="B14" s="57">
        <f t="shared" si="0"/>
        <v>4077</v>
      </c>
      <c r="C14" s="57">
        <f t="shared" si="1"/>
        <v>3750</v>
      </c>
      <c r="D14" s="57">
        <v>3617</v>
      </c>
      <c r="E14" s="57">
        <v>133</v>
      </c>
      <c r="F14" s="57">
        <f t="shared" si="2"/>
        <v>327</v>
      </c>
      <c r="G14" s="57">
        <v>297</v>
      </c>
      <c r="H14" s="73">
        <v>30</v>
      </c>
    </row>
    <row r="15" spans="1:9" ht="12" customHeight="1" x14ac:dyDescent="0.15">
      <c r="A15" s="108" t="s">
        <v>167</v>
      </c>
      <c r="B15" s="57">
        <f t="shared" si="0"/>
        <v>5606</v>
      </c>
      <c r="C15" s="57">
        <f t="shared" si="1"/>
        <v>5118</v>
      </c>
      <c r="D15" s="57">
        <v>4961</v>
      </c>
      <c r="E15" s="57">
        <v>157</v>
      </c>
      <c r="F15" s="57">
        <f t="shared" si="2"/>
        <v>488</v>
      </c>
      <c r="G15" s="57">
        <v>427</v>
      </c>
      <c r="H15" s="73">
        <v>61</v>
      </c>
    </row>
    <row r="16" spans="1:9" ht="12" customHeight="1" x14ac:dyDescent="0.15">
      <c r="A16" s="108" t="s">
        <v>168</v>
      </c>
      <c r="B16" s="57">
        <f t="shared" si="0"/>
        <v>6954</v>
      </c>
      <c r="C16" s="57">
        <f t="shared" si="1"/>
        <v>6181</v>
      </c>
      <c r="D16" s="57">
        <v>5965</v>
      </c>
      <c r="E16" s="57">
        <v>216</v>
      </c>
      <c r="F16" s="57">
        <f t="shared" si="2"/>
        <v>773</v>
      </c>
      <c r="G16" s="57">
        <v>687</v>
      </c>
      <c r="H16" s="73">
        <v>86</v>
      </c>
    </row>
    <row r="17" spans="1:8" ht="12" customHeight="1" x14ac:dyDescent="0.15">
      <c r="A17" s="108" t="s">
        <v>169</v>
      </c>
      <c r="B17" s="57">
        <f t="shared" si="0"/>
        <v>14575</v>
      </c>
      <c r="C17" s="57">
        <f t="shared" si="1"/>
        <v>12709</v>
      </c>
      <c r="D17" s="57">
        <v>12161</v>
      </c>
      <c r="E17" s="57">
        <v>548</v>
      </c>
      <c r="F17" s="57">
        <f t="shared" si="2"/>
        <v>1866</v>
      </c>
      <c r="G17" s="57">
        <v>1693</v>
      </c>
      <c r="H17" s="57">
        <v>173</v>
      </c>
    </row>
    <row r="18" spans="1:8" ht="12" customHeight="1" x14ac:dyDescent="0.15">
      <c r="A18" s="108" t="s">
        <v>170</v>
      </c>
      <c r="B18" s="57">
        <f t="shared" si="0"/>
        <v>20759</v>
      </c>
      <c r="C18" s="57">
        <f t="shared" si="1"/>
        <v>17803</v>
      </c>
      <c r="D18" s="57">
        <v>17028</v>
      </c>
      <c r="E18" s="57">
        <v>775</v>
      </c>
      <c r="F18" s="57">
        <f t="shared" si="2"/>
        <v>2956</v>
      </c>
      <c r="G18" s="57">
        <v>2638</v>
      </c>
      <c r="H18" s="73">
        <v>318</v>
      </c>
    </row>
    <row r="19" spans="1:8" ht="12" customHeight="1" x14ac:dyDescent="0.15">
      <c r="A19" s="108" t="s">
        <v>171</v>
      </c>
      <c r="B19" s="57">
        <f t="shared" si="0"/>
        <v>19733</v>
      </c>
      <c r="C19" s="57">
        <f t="shared" si="1"/>
        <v>16573</v>
      </c>
      <c r="D19" s="57">
        <v>15790</v>
      </c>
      <c r="E19" s="57">
        <v>783</v>
      </c>
      <c r="F19" s="57">
        <f t="shared" si="2"/>
        <v>3160</v>
      </c>
      <c r="G19" s="57">
        <v>2865</v>
      </c>
      <c r="H19" s="57">
        <v>295</v>
      </c>
    </row>
    <row r="20" spans="1:8" ht="12" customHeight="1" x14ac:dyDescent="0.15">
      <c r="A20" s="108" t="s">
        <v>172</v>
      </c>
      <c r="B20" s="57">
        <f t="shared" si="0"/>
        <v>11198</v>
      </c>
      <c r="C20" s="57">
        <f t="shared" si="1"/>
        <v>9091</v>
      </c>
      <c r="D20" s="57">
        <v>8526</v>
      </c>
      <c r="E20" s="57">
        <v>565</v>
      </c>
      <c r="F20" s="57">
        <f t="shared" si="2"/>
        <v>2107</v>
      </c>
      <c r="G20" s="57">
        <v>1871</v>
      </c>
      <c r="H20" s="57">
        <v>236</v>
      </c>
    </row>
    <row r="21" spans="1:8" ht="12" customHeight="1" x14ac:dyDescent="0.15">
      <c r="A21" s="153" t="s">
        <v>48</v>
      </c>
      <c r="B21" s="57">
        <f t="shared" si="0"/>
        <v>2740</v>
      </c>
      <c r="C21" s="57">
        <f t="shared" si="1"/>
        <v>2203</v>
      </c>
      <c r="D21" s="57">
        <v>2064</v>
      </c>
      <c r="E21" s="57">
        <v>139</v>
      </c>
      <c r="F21" s="57">
        <f t="shared" si="2"/>
        <v>537</v>
      </c>
      <c r="G21" s="57">
        <v>464</v>
      </c>
      <c r="H21" s="57">
        <v>73</v>
      </c>
    </row>
    <row r="22" spans="1:8" ht="12" customHeight="1" x14ac:dyDescent="0.15">
      <c r="A22" s="104" t="s">
        <v>0</v>
      </c>
      <c r="B22" s="75">
        <f t="shared" si="0"/>
        <v>104699</v>
      </c>
      <c r="C22" s="75">
        <f t="shared" si="1"/>
        <v>91819</v>
      </c>
      <c r="D22" s="75">
        <f>SUM(D9:D21)</f>
        <v>88004</v>
      </c>
      <c r="E22" s="75">
        <f>SUM(E9:E21)</f>
        <v>3815</v>
      </c>
      <c r="F22" s="75">
        <f t="shared" si="2"/>
        <v>12880</v>
      </c>
      <c r="G22" s="75">
        <f>SUM(G9:G21)</f>
        <v>11560</v>
      </c>
      <c r="H22" s="75">
        <f>SUM(H9:H21)</f>
        <v>1320</v>
      </c>
    </row>
    <row r="23" spans="1:8" ht="6.95" customHeight="1" x14ac:dyDescent="0.15">
      <c r="A23" s="22"/>
      <c r="B23" s="22"/>
      <c r="C23" s="22"/>
      <c r="D23" s="20"/>
      <c r="E23" s="22"/>
      <c r="F23" s="22"/>
      <c r="G23" s="20"/>
      <c r="H23" s="20"/>
    </row>
    <row r="24" spans="1:8" ht="13.5" customHeight="1" x14ac:dyDescent="0.2">
      <c r="A24" s="37" t="s">
        <v>225</v>
      </c>
      <c r="B24" s="37"/>
      <c r="C24" s="37"/>
      <c r="D24" s="37"/>
      <c r="E24" s="37"/>
      <c r="F24" s="37"/>
      <c r="G24" s="37"/>
      <c r="H24" s="37"/>
    </row>
    <row r="25" spans="1:8" ht="6.95" customHeight="1" x14ac:dyDescent="0.15">
      <c r="A25" s="85"/>
      <c r="B25" s="85"/>
      <c r="C25" s="85"/>
      <c r="D25" s="85"/>
      <c r="E25" s="85"/>
      <c r="F25" s="85"/>
      <c r="G25" s="85"/>
      <c r="H25" s="85"/>
    </row>
    <row r="26" spans="1:8" ht="12" customHeight="1" x14ac:dyDescent="0.15">
      <c r="A26" s="108" t="s">
        <v>14</v>
      </c>
      <c r="B26" s="57">
        <f t="shared" ref="B26:B39" si="3">SUM(C26,F26)</f>
        <v>1712</v>
      </c>
      <c r="C26" s="57">
        <f t="shared" ref="C26:C39" si="4">SUM(D26:E26)</f>
        <v>1708</v>
      </c>
      <c r="D26" s="57">
        <v>1670</v>
      </c>
      <c r="E26" s="57">
        <v>38</v>
      </c>
      <c r="F26" s="57">
        <f t="shared" ref="F26:F39" si="5">SUM(G26:H26)</f>
        <v>4</v>
      </c>
      <c r="G26" s="57">
        <v>4</v>
      </c>
      <c r="H26" s="57">
        <v>0</v>
      </c>
    </row>
    <row r="27" spans="1:8" ht="12" customHeight="1" x14ac:dyDescent="0.15">
      <c r="A27" s="108" t="s">
        <v>259</v>
      </c>
      <c r="B27" s="57">
        <f t="shared" si="3"/>
        <v>1452</v>
      </c>
      <c r="C27" s="57">
        <f t="shared" si="4"/>
        <v>1434</v>
      </c>
      <c r="D27" s="57">
        <v>1412</v>
      </c>
      <c r="E27" s="57">
        <v>22</v>
      </c>
      <c r="F27" s="57">
        <f t="shared" si="5"/>
        <v>18</v>
      </c>
      <c r="G27" s="57">
        <v>18</v>
      </c>
      <c r="H27" s="57">
        <v>0</v>
      </c>
    </row>
    <row r="28" spans="1:8" ht="12" customHeight="1" x14ac:dyDescent="0.15">
      <c r="A28" s="108" t="s">
        <v>237</v>
      </c>
      <c r="B28" s="57">
        <f t="shared" si="3"/>
        <v>817</v>
      </c>
      <c r="C28" s="57">
        <f t="shared" si="4"/>
        <v>801</v>
      </c>
      <c r="D28" s="57">
        <v>794</v>
      </c>
      <c r="E28" s="57">
        <v>7</v>
      </c>
      <c r="F28" s="57">
        <f t="shared" si="5"/>
        <v>16</v>
      </c>
      <c r="G28" s="57">
        <v>16</v>
      </c>
      <c r="H28" s="57">
        <v>0</v>
      </c>
    </row>
    <row r="29" spans="1:8" ht="12" customHeight="1" x14ac:dyDescent="0.15">
      <c r="A29" s="108" t="s">
        <v>238</v>
      </c>
      <c r="B29" s="57">
        <f t="shared" si="3"/>
        <v>1167</v>
      </c>
      <c r="C29" s="57">
        <f t="shared" si="4"/>
        <v>1121</v>
      </c>
      <c r="D29" s="57">
        <v>1107</v>
      </c>
      <c r="E29" s="57">
        <v>14</v>
      </c>
      <c r="F29" s="57">
        <f t="shared" si="5"/>
        <v>46</v>
      </c>
      <c r="G29" s="57">
        <v>46</v>
      </c>
      <c r="H29" s="57">
        <v>0</v>
      </c>
    </row>
    <row r="30" spans="1:8" ht="12" customHeight="1" x14ac:dyDescent="0.15">
      <c r="A30" s="108" t="s">
        <v>239</v>
      </c>
      <c r="B30" s="57">
        <f t="shared" si="3"/>
        <v>2933</v>
      </c>
      <c r="C30" s="57">
        <f t="shared" si="4"/>
        <v>2796</v>
      </c>
      <c r="D30" s="57">
        <v>2755</v>
      </c>
      <c r="E30" s="57">
        <v>41</v>
      </c>
      <c r="F30" s="57">
        <f t="shared" si="5"/>
        <v>137</v>
      </c>
      <c r="G30" s="57">
        <v>131</v>
      </c>
      <c r="H30" s="57">
        <v>6</v>
      </c>
    </row>
    <row r="31" spans="1:8" ht="12" customHeight="1" x14ac:dyDescent="0.15">
      <c r="A31" s="108" t="s">
        <v>166</v>
      </c>
      <c r="B31" s="57">
        <f t="shared" si="3"/>
        <v>2211</v>
      </c>
      <c r="C31" s="57">
        <f t="shared" si="4"/>
        <v>2106</v>
      </c>
      <c r="D31" s="57">
        <v>2056</v>
      </c>
      <c r="E31" s="57">
        <v>50</v>
      </c>
      <c r="F31" s="57">
        <f t="shared" si="5"/>
        <v>105</v>
      </c>
      <c r="G31" s="57">
        <v>95</v>
      </c>
      <c r="H31" s="57">
        <v>10</v>
      </c>
    </row>
    <row r="32" spans="1:8" ht="12" customHeight="1" x14ac:dyDescent="0.15">
      <c r="A32" s="108" t="s">
        <v>167</v>
      </c>
      <c r="B32" s="57">
        <f t="shared" si="3"/>
        <v>3096</v>
      </c>
      <c r="C32" s="57">
        <f t="shared" si="4"/>
        <v>2927</v>
      </c>
      <c r="D32" s="57">
        <v>2875</v>
      </c>
      <c r="E32" s="57">
        <v>52</v>
      </c>
      <c r="F32" s="57">
        <f t="shared" si="5"/>
        <v>169</v>
      </c>
      <c r="G32" s="57">
        <v>155</v>
      </c>
      <c r="H32" s="57">
        <v>14</v>
      </c>
    </row>
    <row r="33" spans="1:8" ht="12" customHeight="1" x14ac:dyDescent="0.15">
      <c r="A33" s="108" t="s">
        <v>168</v>
      </c>
      <c r="B33" s="57">
        <f t="shared" si="3"/>
        <v>3659</v>
      </c>
      <c r="C33" s="57">
        <f t="shared" si="4"/>
        <v>3405</v>
      </c>
      <c r="D33" s="57">
        <v>3323</v>
      </c>
      <c r="E33" s="57">
        <v>82</v>
      </c>
      <c r="F33" s="57">
        <f t="shared" si="5"/>
        <v>254</v>
      </c>
      <c r="G33" s="57">
        <v>240</v>
      </c>
      <c r="H33" s="57">
        <v>14</v>
      </c>
    </row>
    <row r="34" spans="1:8" ht="12" customHeight="1" x14ac:dyDescent="0.15">
      <c r="A34" s="108" t="s">
        <v>169</v>
      </c>
      <c r="B34" s="57">
        <f t="shared" si="3"/>
        <v>7824</v>
      </c>
      <c r="C34" s="57">
        <f t="shared" si="4"/>
        <v>7143</v>
      </c>
      <c r="D34" s="57">
        <v>6970</v>
      </c>
      <c r="E34" s="57">
        <v>173</v>
      </c>
      <c r="F34" s="57">
        <f t="shared" si="5"/>
        <v>681</v>
      </c>
      <c r="G34" s="57">
        <v>645</v>
      </c>
      <c r="H34" s="57">
        <v>36</v>
      </c>
    </row>
    <row r="35" spans="1:8" ht="12" customHeight="1" x14ac:dyDescent="0.15">
      <c r="A35" s="108" t="s">
        <v>170</v>
      </c>
      <c r="B35" s="57">
        <f t="shared" si="3"/>
        <v>10823</v>
      </c>
      <c r="C35" s="57">
        <f t="shared" si="4"/>
        <v>9780</v>
      </c>
      <c r="D35" s="57">
        <v>9527</v>
      </c>
      <c r="E35" s="57">
        <v>253</v>
      </c>
      <c r="F35" s="57">
        <f t="shared" si="5"/>
        <v>1043</v>
      </c>
      <c r="G35" s="57">
        <v>977</v>
      </c>
      <c r="H35" s="57">
        <v>66</v>
      </c>
    </row>
    <row r="36" spans="1:8" ht="12" customHeight="1" x14ac:dyDescent="0.15">
      <c r="A36" s="108" t="s">
        <v>171</v>
      </c>
      <c r="B36" s="57">
        <f t="shared" si="3"/>
        <v>10018</v>
      </c>
      <c r="C36" s="57">
        <f t="shared" si="4"/>
        <v>8803</v>
      </c>
      <c r="D36" s="57">
        <v>8549</v>
      </c>
      <c r="E36" s="57">
        <v>254</v>
      </c>
      <c r="F36" s="57">
        <f t="shared" si="5"/>
        <v>1215</v>
      </c>
      <c r="G36" s="57">
        <v>1133</v>
      </c>
      <c r="H36" s="57">
        <v>82</v>
      </c>
    </row>
    <row r="37" spans="1:8" ht="12" customHeight="1" x14ac:dyDescent="0.15">
      <c r="A37" s="108" t="s">
        <v>172</v>
      </c>
      <c r="B37" s="57">
        <f t="shared" si="3"/>
        <v>5209</v>
      </c>
      <c r="C37" s="57">
        <f t="shared" si="4"/>
        <v>4426</v>
      </c>
      <c r="D37" s="57">
        <v>4247</v>
      </c>
      <c r="E37" s="57">
        <v>179</v>
      </c>
      <c r="F37" s="57">
        <f t="shared" si="5"/>
        <v>783</v>
      </c>
      <c r="G37" s="57">
        <v>732</v>
      </c>
      <c r="H37" s="57">
        <v>51</v>
      </c>
    </row>
    <row r="38" spans="1:8" ht="12" customHeight="1" x14ac:dyDescent="0.15">
      <c r="A38" s="153" t="s">
        <v>48</v>
      </c>
      <c r="B38" s="57">
        <f t="shared" si="3"/>
        <v>1074</v>
      </c>
      <c r="C38" s="57">
        <f t="shared" si="4"/>
        <v>902</v>
      </c>
      <c r="D38" s="57">
        <v>863</v>
      </c>
      <c r="E38" s="57">
        <v>39</v>
      </c>
      <c r="F38" s="57">
        <f t="shared" si="5"/>
        <v>172</v>
      </c>
      <c r="G38" s="57">
        <v>157</v>
      </c>
      <c r="H38" s="57">
        <v>15</v>
      </c>
    </row>
    <row r="39" spans="1:8" ht="12" customHeight="1" x14ac:dyDescent="0.15">
      <c r="A39" s="104" t="s">
        <v>0</v>
      </c>
      <c r="B39" s="75">
        <f t="shared" si="3"/>
        <v>51995</v>
      </c>
      <c r="C39" s="75">
        <f t="shared" si="4"/>
        <v>47352</v>
      </c>
      <c r="D39" s="75">
        <f>SUM(D26:D38)</f>
        <v>46148</v>
      </c>
      <c r="E39" s="75">
        <f>SUM(E26:E38)</f>
        <v>1204</v>
      </c>
      <c r="F39" s="75">
        <f t="shared" si="5"/>
        <v>4643</v>
      </c>
      <c r="G39" s="75">
        <f>SUM(G26:G38)</f>
        <v>4349</v>
      </c>
      <c r="H39" s="75">
        <f>SUM(H26:H38)</f>
        <v>294</v>
      </c>
    </row>
    <row r="40" spans="1:8" ht="6.95" customHeight="1" x14ac:dyDescent="0.15">
      <c r="A40" s="22"/>
      <c r="B40" s="22"/>
      <c r="C40" s="22"/>
      <c r="D40" s="20"/>
      <c r="E40" s="22"/>
      <c r="F40" s="22"/>
      <c r="G40" s="20"/>
      <c r="H40" s="20"/>
    </row>
    <row r="41" spans="1:8" ht="13.5" customHeight="1" x14ac:dyDescent="0.2">
      <c r="A41" s="37" t="s">
        <v>226</v>
      </c>
      <c r="B41" s="37"/>
      <c r="C41" s="37"/>
      <c r="D41" s="37"/>
      <c r="E41" s="37"/>
      <c r="F41" s="37"/>
      <c r="G41" s="37"/>
      <c r="H41" s="37"/>
    </row>
    <row r="42" spans="1:8" ht="6.95" customHeight="1" x14ac:dyDescent="0.15">
      <c r="A42" s="85"/>
      <c r="B42" s="85"/>
      <c r="C42" s="85"/>
      <c r="D42" s="85"/>
      <c r="E42" s="85"/>
      <c r="F42" s="85"/>
      <c r="G42" s="85"/>
      <c r="H42" s="85"/>
    </row>
    <row r="43" spans="1:8" ht="12" customHeight="1" x14ac:dyDescent="0.15">
      <c r="A43" s="108" t="s">
        <v>14</v>
      </c>
      <c r="B43" s="57">
        <f t="shared" ref="B43:B56" si="6">SUM(C43,F43)</f>
        <v>2024</v>
      </c>
      <c r="C43" s="57">
        <f t="shared" ref="C43:C56" si="7">SUM(D43:E43)</f>
        <v>2020</v>
      </c>
      <c r="D43" s="57">
        <v>1943</v>
      </c>
      <c r="E43" s="57">
        <v>77</v>
      </c>
      <c r="F43" s="57">
        <f t="shared" ref="F43:F56" si="8">SUM(G43:H43)</f>
        <v>4</v>
      </c>
      <c r="G43" s="57">
        <v>4</v>
      </c>
      <c r="H43" s="57">
        <v>0</v>
      </c>
    </row>
    <row r="44" spans="1:8" ht="12" customHeight="1" x14ac:dyDescent="0.15">
      <c r="A44" s="108" t="s">
        <v>259</v>
      </c>
      <c r="B44" s="57">
        <f t="shared" si="6"/>
        <v>1466</v>
      </c>
      <c r="C44" s="57">
        <f t="shared" si="7"/>
        <v>1439</v>
      </c>
      <c r="D44" s="57">
        <v>1409</v>
      </c>
      <c r="E44" s="57">
        <v>30</v>
      </c>
      <c r="F44" s="57">
        <f t="shared" si="8"/>
        <v>27</v>
      </c>
      <c r="G44" s="57">
        <v>24</v>
      </c>
      <c r="H44" s="57">
        <v>3</v>
      </c>
    </row>
    <row r="45" spans="1:8" ht="12" customHeight="1" x14ac:dyDescent="0.15">
      <c r="A45" s="108" t="s">
        <v>237</v>
      </c>
      <c r="B45" s="57">
        <f t="shared" si="6"/>
        <v>613</v>
      </c>
      <c r="C45" s="57">
        <f t="shared" si="7"/>
        <v>594</v>
      </c>
      <c r="D45" s="57">
        <v>583</v>
      </c>
      <c r="E45" s="57">
        <v>11</v>
      </c>
      <c r="F45" s="57">
        <f t="shared" si="8"/>
        <v>19</v>
      </c>
      <c r="G45" s="57">
        <v>18</v>
      </c>
      <c r="H45" s="57">
        <v>1</v>
      </c>
    </row>
    <row r="46" spans="1:8" ht="12" customHeight="1" x14ac:dyDescent="0.15">
      <c r="A46" s="108" t="s">
        <v>238</v>
      </c>
      <c r="B46" s="57">
        <f t="shared" si="6"/>
        <v>823</v>
      </c>
      <c r="C46" s="57">
        <f t="shared" si="7"/>
        <v>779</v>
      </c>
      <c r="D46" s="57">
        <v>766</v>
      </c>
      <c r="E46" s="57">
        <v>13</v>
      </c>
      <c r="F46" s="57">
        <f t="shared" si="8"/>
        <v>44</v>
      </c>
      <c r="G46" s="57">
        <v>40</v>
      </c>
      <c r="H46" s="57">
        <v>4</v>
      </c>
    </row>
    <row r="47" spans="1:8" ht="12" customHeight="1" x14ac:dyDescent="0.15">
      <c r="A47" s="108" t="s">
        <v>239</v>
      </c>
      <c r="B47" s="57">
        <f t="shared" si="6"/>
        <v>1758</v>
      </c>
      <c r="C47" s="57">
        <f t="shared" si="7"/>
        <v>1617</v>
      </c>
      <c r="D47" s="57">
        <v>1577</v>
      </c>
      <c r="E47" s="57">
        <v>40</v>
      </c>
      <c r="F47" s="57">
        <f t="shared" si="8"/>
        <v>141</v>
      </c>
      <c r="G47" s="57">
        <v>132</v>
      </c>
      <c r="H47" s="57">
        <v>9</v>
      </c>
    </row>
    <row r="48" spans="1:8" ht="12" customHeight="1" x14ac:dyDescent="0.15">
      <c r="A48" s="108" t="s">
        <v>166</v>
      </c>
      <c r="B48" s="57">
        <f t="shared" si="6"/>
        <v>1296</v>
      </c>
      <c r="C48" s="57">
        <f t="shared" si="7"/>
        <v>1167</v>
      </c>
      <c r="D48" s="57">
        <v>1119</v>
      </c>
      <c r="E48" s="57">
        <v>48</v>
      </c>
      <c r="F48" s="57">
        <f t="shared" si="8"/>
        <v>129</v>
      </c>
      <c r="G48" s="57">
        <v>119</v>
      </c>
      <c r="H48" s="57">
        <v>10</v>
      </c>
    </row>
    <row r="49" spans="1:8" ht="12" customHeight="1" x14ac:dyDescent="0.15">
      <c r="A49" s="108" t="s">
        <v>167</v>
      </c>
      <c r="B49" s="57">
        <f t="shared" si="6"/>
        <v>1731</v>
      </c>
      <c r="C49" s="57">
        <f t="shared" si="7"/>
        <v>1559</v>
      </c>
      <c r="D49" s="57">
        <v>1499</v>
      </c>
      <c r="E49" s="57">
        <v>60</v>
      </c>
      <c r="F49" s="57">
        <f t="shared" si="8"/>
        <v>172</v>
      </c>
      <c r="G49" s="57">
        <v>149</v>
      </c>
      <c r="H49" s="57">
        <v>23</v>
      </c>
    </row>
    <row r="50" spans="1:8" ht="12" customHeight="1" x14ac:dyDescent="0.15">
      <c r="A50" s="108" t="s">
        <v>168</v>
      </c>
      <c r="B50" s="57">
        <f t="shared" si="6"/>
        <v>2251</v>
      </c>
      <c r="C50" s="57">
        <f t="shared" si="7"/>
        <v>1967</v>
      </c>
      <c r="D50" s="57">
        <v>1881</v>
      </c>
      <c r="E50" s="57">
        <v>86</v>
      </c>
      <c r="F50" s="57">
        <f t="shared" si="8"/>
        <v>284</v>
      </c>
      <c r="G50" s="57">
        <v>257</v>
      </c>
      <c r="H50" s="57">
        <v>27</v>
      </c>
    </row>
    <row r="51" spans="1:8" ht="12" customHeight="1" x14ac:dyDescent="0.15">
      <c r="A51" s="108" t="s">
        <v>169</v>
      </c>
      <c r="B51" s="57">
        <f t="shared" si="6"/>
        <v>4579</v>
      </c>
      <c r="C51" s="57">
        <f t="shared" si="7"/>
        <v>3906</v>
      </c>
      <c r="D51" s="57">
        <v>3687</v>
      </c>
      <c r="E51" s="57">
        <v>219</v>
      </c>
      <c r="F51" s="57">
        <f t="shared" si="8"/>
        <v>673</v>
      </c>
      <c r="G51" s="57">
        <v>615</v>
      </c>
      <c r="H51" s="57">
        <v>58</v>
      </c>
    </row>
    <row r="52" spans="1:8" ht="12" customHeight="1" x14ac:dyDescent="0.15">
      <c r="A52" s="108" t="s">
        <v>170</v>
      </c>
      <c r="B52" s="57">
        <f t="shared" si="6"/>
        <v>6560</v>
      </c>
      <c r="C52" s="57">
        <f t="shared" si="7"/>
        <v>5533</v>
      </c>
      <c r="D52" s="57">
        <v>5261</v>
      </c>
      <c r="E52" s="57">
        <v>272</v>
      </c>
      <c r="F52" s="57">
        <f t="shared" si="8"/>
        <v>1027</v>
      </c>
      <c r="G52" s="57">
        <v>920</v>
      </c>
      <c r="H52" s="57">
        <v>107</v>
      </c>
    </row>
    <row r="53" spans="1:8" ht="12" customHeight="1" x14ac:dyDescent="0.15">
      <c r="A53" s="108" t="s">
        <v>171</v>
      </c>
      <c r="B53" s="57">
        <f t="shared" si="6"/>
        <v>6232</v>
      </c>
      <c r="C53" s="57">
        <f t="shared" si="7"/>
        <v>5117</v>
      </c>
      <c r="D53" s="57">
        <v>4810</v>
      </c>
      <c r="E53" s="57">
        <v>307</v>
      </c>
      <c r="F53" s="57">
        <f t="shared" si="8"/>
        <v>1115</v>
      </c>
      <c r="G53" s="57">
        <v>1008</v>
      </c>
      <c r="H53" s="57">
        <v>107</v>
      </c>
    </row>
    <row r="54" spans="1:8" ht="12" customHeight="1" x14ac:dyDescent="0.15">
      <c r="A54" s="108" t="s">
        <v>172</v>
      </c>
      <c r="B54" s="57">
        <f t="shared" si="6"/>
        <v>3619</v>
      </c>
      <c r="C54" s="57">
        <f t="shared" si="7"/>
        <v>2832</v>
      </c>
      <c r="D54" s="57">
        <v>2619</v>
      </c>
      <c r="E54" s="57">
        <v>213</v>
      </c>
      <c r="F54" s="57">
        <f t="shared" si="8"/>
        <v>787</v>
      </c>
      <c r="G54" s="57">
        <v>701</v>
      </c>
      <c r="H54" s="57">
        <v>86</v>
      </c>
    </row>
    <row r="55" spans="1:8" ht="12" customHeight="1" x14ac:dyDescent="0.15">
      <c r="A55" s="153" t="s">
        <v>48</v>
      </c>
      <c r="B55" s="57">
        <f t="shared" si="6"/>
        <v>933</v>
      </c>
      <c r="C55" s="57">
        <f t="shared" si="7"/>
        <v>741</v>
      </c>
      <c r="D55" s="57">
        <v>693</v>
      </c>
      <c r="E55" s="57">
        <v>48</v>
      </c>
      <c r="F55" s="57">
        <f t="shared" si="8"/>
        <v>192</v>
      </c>
      <c r="G55" s="57">
        <v>168</v>
      </c>
      <c r="H55" s="57">
        <v>24</v>
      </c>
    </row>
    <row r="56" spans="1:8" ht="12" customHeight="1" x14ac:dyDescent="0.15">
      <c r="A56" s="104" t="s">
        <v>0</v>
      </c>
      <c r="B56" s="75">
        <f t="shared" si="6"/>
        <v>33885</v>
      </c>
      <c r="C56" s="75">
        <f t="shared" si="7"/>
        <v>29271</v>
      </c>
      <c r="D56" s="75">
        <f>SUM(D43:D55)</f>
        <v>27847</v>
      </c>
      <c r="E56" s="75">
        <f>SUM(E43:E55)</f>
        <v>1424</v>
      </c>
      <c r="F56" s="75">
        <f t="shared" si="8"/>
        <v>4614</v>
      </c>
      <c r="G56" s="75">
        <f>SUM(G43:G55)</f>
        <v>4155</v>
      </c>
      <c r="H56" s="75">
        <f>SUM(H43:H55)</f>
        <v>459</v>
      </c>
    </row>
    <row r="57" spans="1:8" customFormat="1" ht="12.75" x14ac:dyDescent="0.2"/>
    <row r="58" spans="1:8" customFormat="1" ht="12.75" x14ac:dyDescent="0.2"/>
    <row r="59" spans="1:8" customFormat="1" ht="12.75" x14ac:dyDescent="0.2"/>
    <row r="60" spans="1:8" customFormat="1" ht="12.75" x14ac:dyDescent="0.2"/>
    <row r="61" spans="1:8" customFormat="1" ht="12.75" x14ac:dyDescent="0.2"/>
    <row r="62" spans="1:8" customFormat="1" ht="12.75" x14ac:dyDescent="0.2"/>
    <row r="63" spans="1:8" customFormat="1" ht="12.75" x14ac:dyDescent="0.2"/>
    <row r="64" spans="1:8" customFormat="1" ht="12.75" x14ac:dyDescent="0.2"/>
    <row r="65" customFormat="1" ht="12.75" x14ac:dyDescent="0.2"/>
    <row r="66" customFormat="1" ht="12.75" x14ac:dyDescent="0.2"/>
    <row r="67" customFormat="1" ht="12.75" x14ac:dyDescent="0.2"/>
    <row r="68" customFormat="1" ht="12.75" x14ac:dyDescent="0.2"/>
    <row r="69" customFormat="1" ht="12.75" x14ac:dyDescent="0.2"/>
    <row r="70" customFormat="1" ht="12.75" x14ac:dyDescent="0.2"/>
    <row r="71" customFormat="1" ht="12.75" x14ac:dyDescent="0.2"/>
    <row r="72" customFormat="1" ht="12.75" x14ac:dyDescent="0.2"/>
    <row r="73" customFormat="1" ht="12.75" x14ac:dyDescent="0.2"/>
    <row r="74" customFormat="1" ht="12.75" x14ac:dyDescent="0.2"/>
    <row r="75" customFormat="1" ht="12.75" x14ac:dyDescent="0.2"/>
    <row r="76" customFormat="1" ht="12.75" x14ac:dyDescent="0.2"/>
    <row r="77" customFormat="1" ht="12.75" x14ac:dyDescent="0.2"/>
    <row r="78" customFormat="1" ht="12.75" x14ac:dyDescent="0.2"/>
    <row r="79" customFormat="1" ht="12.75" x14ac:dyDescent="0.2"/>
    <row r="80" customFormat="1" ht="12.75" x14ac:dyDescent="0.2"/>
    <row r="81" customFormat="1" ht="12.75" x14ac:dyDescent="0.2"/>
    <row r="82" customFormat="1" ht="12.75" x14ac:dyDescent="0.2"/>
    <row r="83" customFormat="1" ht="12.75" x14ac:dyDescent="0.2"/>
    <row r="84" customFormat="1" ht="12.75" x14ac:dyDescent="0.2"/>
    <row r="85" customFormat="1" ht="12.75" x14ac:dyDescent="0.2"/>
    <row r="86" customFormat="1" ht="12.75" x14ac:dyDescent="0.2"/>
    <row r="87" customFormat="1" ht="12.75" x14ac:dyDescent="0.2"/>
    <row r="88" customFormat="1" ht="12.75" x14ac:dyDescent="0.2"/>
    <row r="89" customFormat="1" ht="12.75" x14ac:dyDescent="0.2"/>
    <row r="90" customFormat="1" ht="12.75" x14ac:dyDescent="0.2"/>
    <row r="91" customFormat="1" ht="12.75" x14ac:dyDescent="0.2"/>
    <row r="92" customFormat="1" ht="12.75" x14ac:dyDescent="0.2"/>
    <row r="93" customFormat="1" ht="12.75" x14ac:dyDescent="0.2"/>
    <row r="94" customFormat="1" ht="12.75" x14ac:dyDescent="0.2"/>
    <row r="95" customFormat="1" ht="12.75" x14ac:dyDescent="0.2"/>
    <row r="96" customFormat="1" ht="12.75" x14ac:dyDescent="0.2"/>
    <row r="97" customFormat="1" ht="12.75" x14ac:dyDescent="0.2"/>
    <row r="98" customFormat="1" ht="12.75" x14ac:dyDescent="0.2"/>
    <row r="99" customFormat="1" ht="12.75" x14ac:dyDescent="0.2"/>
    <row r="100" customFormat="1" ht="12.75" x14ac:dyDescent="0.2"/>
    <row r="101" customFormat="1" ht="12.75" x14ac:dyDescent="0.2"/>
    <row r="102" customFormat="1" ht="12.75" x14ac:dyDescent="0.2"/>
    <row r="103" customFormat="1" ht="12.75" x14ac:dyDescent="0.2"/>
    <row r="104" customFormat="1" ht="12.75" x14ac:dyDescent="0.2"/>
    <row r="105" customFormat="1" ht="12.75" x14ac:dyDescent="0.2"/>
    <row r="106" customFormat="1" ht="12.75" x14ac:dyDescent="0.2"/>
    <row r="107" customFormat="1" ht="12.75" x14ac:dyDescent="0.2"/>
    <row r="108" customFormat="1" ht="12.75" x14ac:dyDescent="0.2"/>
    <row r="109" customFormat="1" ht="12.75" x14ac:dyDescent="0.2"/>
    <row r="110" customFormat="1" ht="12.75" x14ac:dyDescent="0.2"/>
    <row r="111" customFormat="1" ht="12.75" x14ac:dyDescent="0.2"/>
    <row r="112" customFormat="1" ht="12.75" x14ac:dyDescent="0.2"/>
    <row r="113" customFormat="1" ht="12.75" x14ac:dyDescent="0.2"/>
    <row r="114" customFormat="1" ht="12.75" x14ac:dyDescent="0.2"/>
    <row r="115" customFormat="1" ht="12.75" x14ac:dyDescent="0.2"/>
    <row r="116" customFormat="1" ht="12.75" x14ac:dyDescent="0.2"/>
    <row r="117" customFormat="1" ht="12.75" x14ac:dyDescent="0.2"/>
    <row r="118" customFormat="1" ht="12.75" x14ac:dyDescent="0.2"/>
    <row r="119" customFormat="1" ht="12.75" x14ac:dyDescent="0.2"/>
    <row r="120" customFormat="1" ht="12.75" x14ac:dyDescent="0.2"/>
    <row r="121" customFormat="1" ht="12.75" x14ac:dyDescent="0.2"/>
    <row r="122" customFormat="1" ht="12.75" x14ac:dyDescent="0.2"/>
    <row r="123" customFormat="1" ht="12.75" x14ac:dyDescent="0.2"/>
    <row r="124" customFormat="1" ht="12.75" x14ac:dyDescent="0.2"/>
    <row r="125" customFormat="1" ht="12.75" x14ac:dyDescent="0.2"/>
    <row r="126" customFormat="1" ht="12.75" x14ac:dyDescent="0.2"/>
    <row r="127" customFormat="1" ht="12.75" x14ac:dyDescent="0.2"/>
    <row r="128" customFormat="1" ht="12.75" x14ac:dyDescent="0.2"/>
    <row r="129" customFormat="1" ht="12.75" x14ac:dyDescent="0.2"/>
    <row r="130" customFormat="1" ht="12.75" x14ac:dyDescent="0.2"/>
    <row r="131" customFormat="1" ht="12.75" x14ac:dyDescent="0.2"/>
    <row r="132" customFormat="1" ht="12.75" x14ac:dyDescent="0.2"/>
    <row r="133" customFormat="1" ht="12.75" x14ac:dyDescent="0.2"/>
    <row r="134" customFormat="1" ht="12.75" x14ac:dyDescent="0.2"/>
    <row r="135" customFormat="1" ht="12.75" x14ac:dyDescent="0.2"/>
    <row r="136" customFormat="1" ht="12.75" x14ac:dyDescent="0.2"/>
    <row r="137" customFormat="1" ht="12.75" x14ac:dyDescent="0.2"/>
    <row r="138" customFormat="1" ht="12.75" x14ac:dyDescent="0.2"/>
    <row r="139" customFormat="1" ht="12.75" x14ac:dyDescent="0.2"/>
    <row r="140" customFormat="1" ht="12.75" x14ac:dyDescent="0.2"/>
    <row r="141" customFormat="1" ht="12.75" x14ac:dyDescent="0.2"/>
    <row r="142" customFormat="1" ht="12.75" x14ac:dyDescent="0.2"/>
    <row r="143" customFormat="1" ht="12.75" x14ac:dyDescent="0.2"/>
    <row r="144" customFormat="1" ht="12.75" x14ac:dyDescent="0.2"/>
    <row r="145" customFormat="1" ht="12.75" x14ac:dyDescent="0.2"/>
    <row r="146" customFormat="1" ht="12.75" x14ac:dyDescent="0.2"/>
    <row r="147" customFormat="1" ht="12.75" x14ac:dyDescent="0.2"/>
    <row r="148" customFormat="1" ht="12.75" x14ac:dyDescent="0.2"/>
    <row r="149" customFormat="1" ht="12.75" x14ac:dyDescent="0.2"/>
    <row r="150" customFormat="1" ht="12.75" x14ac:dyDescent="0.2"/>
    <row r="151" customFormat="1" ht="12.75" x14ac:dyDescent="0.2"/>
    <row r="152" customFormat="1" ht="12.75" x14ac:dyDescent="0.2"/>
    <row r="153" customFormat="1" ht="12.75" x14ac:dyDescent="0.2"/>
    <row r="154" customFormat="1" ht="12.75" x14ac:dyDescent="0.2"/>
    <row r="155" customFormat="1" ht="12.75" x14ac:dyDescent="0.2"/>
    <row r="156" customFormat="1" ht="12.75" x14ac:dyDescent="0.2"/>
    <row r="157" customFormat="1" ht="12.75" x14ac:dyDescent="0.2"/>
    <row r="158" customFormat="1" ht="12.75" x14ac:dyDescent="0.2"/>
    <row r="159" customFormat="1" ht="12.75" x14ac:dyDescent="0.2"/>
    <row r="160" customFormat="1" ht="12.75" x14ac:dyDescent="0.2"/>
    <row r="161" customFormat="1" ht="12.75" x14ac:dyDescent="0.2"/>
    <row r="162" customFormat="1" ht="12.75" x14ac:dyDescent="0.2"/>
    <row r="163" customFormat="1" ht="12.75" x14ac:dyDescent="0.2"/>
    <row r="164" customFormat="1" ht="12.75" x14ac:dyDescent="0.2"/>
    <row r="165" customFormat="1" ht="12.75" x14ac:dyDescent="0.2"/>
    <row r="166" customFormat="1" ht="12.75"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row r="188" customFormat="1" ht="12.75" x14ac:dyDescent="0.2"/>
    <row r="189" customFormat="1" ht="12.75" x14ac:dyDescent="0.2"/>
    <row r="190" customFormat="1" ht="12.75" x14ac:dyDescent="0.2"/>
    <row r="191" customFormat="1" ht="12.75" x14ac:dyDescent="0.2"/>
    <row r="192" customFormat="1" ht="12.75" x14ac:dyDescent="0.2"/>
    <row r="193" customFormat="1" ht="12.75" x14ac:dyDescent="0.2"/>
    <row r="194" customFormat="1" ht="12.75" x14ac:dyDescent="0.2"/>
    <row r="195" customFormat="1" ht="12.75" x14ac:dyDescent="0.2"/>
    <row r="196" customFormat="1" ht="12.75" x14ac:dyDescent="0.2"/>
    <row r="197" customFormat="1" ht="12.75" x14ac:dyDescent="0.2"/>
    <row r="198" customFormat="1" ht="12.75" x14ac:dyDescent="0.2"/>
    <row r="199" customFormat="1" ht="12.75" x14ac:dyDescent="0.2"/>
    <row r="200" customFormat="1" ht="12.75" x14ac:dyDescent="0.2"/>
    <row r="201" customFormat="1" ht="12.75" x14ac:dyDescent="0.2"/>
    <row r="202" customFormat="1" ht="12.75" x14ac:dyDescent="0.2"/>
    <row r="203" customFormat="1" ht="12.75" x14ac:dyDescent="0.2"/>
    <row r="204" customFormat="1" ht="12.75" x14ac:dyDescent="0.2"/>
    <row r="205" customFormat="1" ht="12.75" x14ac:dyDescent="0.2"/>
    <row r="206" customFormat="1" ht="12.75" x14ac:dyDescent="0.2"/>
    <row r="207" customFormat="1" ht="12.75" x14ac:dyDescent="0.2"/>
    <row r="208" customFormat="1" ht="12.75" x14ac:dyDescent="0.2"/>
    <row r="209" customFormat="1" ht="12.75" x14ac:dyDescent="0.2"/>
    <row r="210" customFormat="1" ht="12.75" x14ac:dyDescent="0.2"/>
    <row r="211" customFormat="1" ht="12.75" x14ac:dyDescent="0.2"/>
    <row r="212" customFormat="1" ht="12.75" x14ac:dyDescent="0.2"/>
    <row r="213" customFormat="1" ht="12.75" x14ac:dyDescent="0.2"/>
    <row r="214" customFormat="1" ht="12.75" x14ac:dyDescent="0.2"/>
    <row r="215" customFormat="1" ht="12.75" x14ac:dyDescent="0.2"/>
    <row r="216" customFormat="1" ht="12.75" x14ac:dyDescent="0.2"/>
    <row r="217" customFormat="1" ht="12.75" x14ac:dyDescent="0.2"/>
    <row r="218" customFormat="1" ht="12.75" x14ac:dyDescent="0.2"/>
    <row r="219" customFormat="1" ht="12.75" x14ac:dyDescent="0.2"/>
    <row r="220" customFormat="1" ht="12.75" x14ac:dyDescent="0.2"/>
    <row r="221" customFormat="1" ht="12.75" x14ac:dyDescent="0.2"/>
    <row r="222" customFormat="1" ht="12.75" x14ac:dyDescent="0.2"/>
    <row r="223" customFormat="1" ht="12.75" x14ac:dyDescent="0.2"/>
    <row r="224" customFormat="1" ht="12.75" x14ac:dyDescent="0.2"/>
    <row r="225" customFormat="1" ht="12.75" x14ac:dyDescent="0.2"/>
    <row r="226" customFormat="1" ht="12.75" x14ac:dyDescent="0.2"/>
    <row r="227" customFormat="1" ht="12.75" x14ac:dyDescent="0.2"/>
    <row r="228" customFormat="1" ht="12.75" x14ac:dyDescent="0.2"/>
    <row r="229" customFormat="1" ht="12.75" x14ac:dyDescent="0.2"/>
    <row r="230" customFormat="1" ht="12.75" x14ac:dyDescent="0.2"/>
    <row r="231" customFormat="1" ht="12.75" x14ac:dyDescent="0.2"/>
    <row r="232" customFormat="1" ht="12.75" x14ac:dyDescent="0.2"/>
    <row r="233" customFormat="1" ht="12.75" x14ac:dyDescent="0.2"/>
    <row r="234" customFormat="1" ht="12.75" x14ac:dyDescent="0.2"/>
    <row r="235" customFormat="1" ht="12.75" x14ac:dyDescent="0.2"/>
    <row r="236" customFormat="1" ht="12.75" x14ac:dyDescent="0.2"/>
    <row r="237" customFormat="1" ht="12.75" x14ac:dyDescent="0.2"/>
    <row r="238" customFormat="1" ht="12.75" x14ac:dyDescent="0.2"/>
    <row r="239" customFormat="1" ht="12.75" x14ac:dyDescent="0.2"/>
    <row r="240" customFormat="1" ht="12.75" x14ac:dyDescent="0.2"/>
    <row r="241" customFormat="1" ht="12.75" x14ac:dyDescent="0.2"/>
    <row r="242" customFormat="1" ht="12.75" x14ac:dyDescent="0.2"/>
    <row r="243" customFormat="1" ht="12.75" x14ac:dyDescent="0.2"/>
    <row r="244" customFormat="1" ht="12.75" x14ac:dyDescent="0.2"/>
    <row r="245" customFormat="1" ht="12.75" x14ac:dyDescent="0.2"/>
    <row r="246" customFormat="1" ht="12.75" x14ac:dyDescent="0.2"/>
    <row r="247" customFormat="1" ht="12.75" x14ac:dyDescent="0.2"/>
    <row r="248" customFormat="1" ht="12.75" x14ac:dyDescent="0.2"/>
    <row r="249" customFormat="1" ht="12.75" x14ac:dyDescent="0.2"/>
    <row r="250" customFormat="1" ht="12.75" x14ac:dyDescent="0.2"/>
    <row r="251" customFormat="1" ht="12.75" x14ac:dyDescent="0.2"/>
    <row r="252" customFormat="1" ht="12.75" x14ac:dyDescent="0.2"/>
    <row r="253" customFormat="1" ht="12.75" x14ac:dyDescent="0.2"/>
    <row r="254" customFormat="1" ht="12.75" x14ac:dyDescent="0.2"/>
    <row r="255" customFormat="1" ht="12.75" x14ac:dyDescent="0.2"/>
    <row r="256" customFormat="1" ht="12.75" x14ac:dyDescent="0.2"/>
    <row r="257" customFormat="1" ht="12.75" x14ac:dyDescent="0.2"/>
    <row r="258" customFormat="1" ht="12.75" x14ac:dyDescent="0.2"/>
    <row r="259" customFormat="1" ht="12.75" x14ac:dyDescent="0.2"/>
    <row r="260" customFormat="1" ht="12.75" x14ac:dyDescent="0.2"/>
    <row r="261" customFormat="1" ht="12.75" x14ac:dyDescent="0.2"/>
    <row r="262" customFormat="1" ht="12.75" x14ac:dyDescent="0.2"/>
    <row r="263" customFormat="1" ht="12.75" x14ac:dyDescent="0.2"/>
    <row r="264" customFormat="1" ht="12.75" x14ac:dyDescent="0.2"/>
    <row r="265" customFormat="1" ht="12.75" x14ac:dyDescent="0.2"/>
    <row r="266" customFormat="1" ht="12.75" x14ac:dyDescent="0.2"/>
    <row r="267" customFormat="1" ht="12.75" x14ac:dyDescent="0.2"/>
    <row r="268" customFormat="1" ht="12.75" x14ac:dyDescent="0.2"/>
    <row r="269" customFormat="1" ht="12.75" x14ac:dyDescent="0.2"/>
    <row r="270" customFormat="1" ht="12.75" x14ac:dyDescent="0.2"/>
    <row r="271" customFormat="1" ht="12.75" x14ac:dyDescent="0.2"/>
    <row r="272" customFormat="1" ht="12.75" x14ac:dyDescent="0.2"/>
    <row r="273" customFormat="1" ht="12.75" x14ac:dyDescent="0.2"/>
    <row r="274" customFormat="1" ht="12.75" x14ac:dyDescent="0.2"/>
    <row r="275" customFormat="1" ht="12.75" x14ac:dyDescent="0.2"/>
    <row r="276" customFormat="1" ht="12.75" x14ac:dyDescent="0.2"/>
    <row r="277" customFormat="1" ht="12.75" x14ac:dyDescent="0.2"/>
    <row r="278" customFormat="1" ht="12.75" x14ac:dyDescent="0.2"/>
    <row r="279" customFormat="1" ht="12.75" x14ac:dyDescent="0.2"/>
    <row r="280" customFormat="1" ht="12.75" x14ac:dyDescent="0.2"/>
    <row r="281" customFormat="1" ht="12.75" x14ac:dyDescent="0.2"/>
    <row r="282" customFormat="1" ht="12.75" x14ac:dyDescent="0.2"/>
    <row r="283" customFormat="1" ht="12.75" x14ac:dyDescent="0.2"/>
    <row r="284" customFormat="1" ht="12.75" x14ac:dyDescent="0.2"/>
    <row r="285" customFormat="1" ht="12.75" x14ac:dyDescent="0.2"/>
    <row r="286" customFormat="1" ht="12.75" x14ac:dyDescent="0.2"/>
    <row r="287" customFormat="1" ht="12.75" x14ac:dyDescent="0.2"/>
    <row r="288" customFormat="1" ht="12.75" x14ac:dyDescent="0.2"/>
    <row r="289" customFormat="1" ht="12.75" x14ac:dyDescent="0.2"/>
    <row r="290" customFormat="1" ht="12.75" x14ac:dyDescent="0.2"/>
    <row r="291" customFormat="1" ht="12.75" x14ac:dyDescent="0.2"/>
    <row r="292" customFormat="1" ht="12.75" x14ac:dyDescent="0.2"/>
    <row r="293" customFormat="1" ht="12.75" x14ac:dyDescent="0.2"/>
    <row r="294" customFormat="1" ht="12.75" x14ac:dyDescent="0.2"/>
    <row r="295" customFormat="1" ht="12.75" x14ac:dyDescent="0.2"/>
    <row r="296" customFormat="1" ht="12.75" x14ac:dyDescent="0.2"/>
    <row r="297" customFormat="1" ht="12.75" x14ac:dyDescent="0.2"/>
    <row r="298" customFormat="1" ht="12.75" x14ac:dyDescent="0.2"/>
    <row r="299" customFormat="1" ht="12.75" x14ac:dyDescent="0.2"/>
    <row r="300" customFormat="1" ht="12.75" x14ac:dyDescent="0.2"/>
    <row r="301" customFormat="1" ht="12.75" x14ac:dyDescent="0.2"/>
    <row r="302" customFormat="1" ht="12.75" x14ac:dyDescent="0.2"/>
    <row r="303" customFormat="1" ht="12.75" x14ac:dyDescent="0.2"/>
    <row r="304" customFormat="1" ht="12.75" x14ac:dyDescent="0.2"/>
    <row r="305" customFormat="1" ht="12.75" x14ac:dyDescent="0.2"/>
  </sheetData>
  <mergeCells count="2">
    <mergeCell ref="A3:A5"/>
    <mergeCell ref="B3:B5"/>
  </mergeCells>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6"/>
  <sheetViews>
    <sheetView showWhiteSpace="0" zoomScaleNormal="100" workbookViewId="0">
      <pane ySplit="5" topLeftCell="A6" activePane="bottomLeft" state="frozen"/>
      <selection activeCell="J4" sqref="J4"/>
      <selection pane="bottomLeft" activeCell="J4" sqref="J4"/>
    </sheetView>
  </sheetViews>
  <sheetFormatPr baseColWidth="10" defaultColWidth="11.5703125" defaultRowHeight="9" x14ac:dyDescent="0.2"/>
  <cols>
    <col min="1" max="1" width="14.7109375" style="1" customWidth="1"/>
    <col min="2" max="4" width="10.140625" style="1" customWidth="1"/>
    <col min="5" max="5" width="10.5703125" style="1" customWidth="1"/>
    <col min="6" max="7" width="10.140625" style="1" customWidth="1"/>
    <col min="8" max="8" width="10.5703125" style="1" customWidth="1"/>
    <col min="9" max="16384" width="11.5703125" style="1"/>
  </cols>
  <sheetData>
    <row r="1" spans="1:9" s="19" customFormat="1" ht="25.5" customHeight="1" x14ac:dyDescent="0.2">
      <c r="A1" s="16"/>
      <c r="B1" s="17"/>
      <c r="C1" s="17"/>
      <c r="D1" s="17"/>
      <c r="E1" s="17"/>
      <c r="F1" s="17"/>
      <c r="G1" s="17"/>
      <c r="H1" s="18"/>
    </row>
    <row r="2" spans="1:9" ht="9" customHeight="1" x14ac:dyDescent="0.2">
      <c r="A2" s="5"/>
      <c r="B2" s="5"/>
      <c r="C2" s="5"/>
      <c r="D2" s="5"/>
      <c r="E2" s="5"/>
      <c r="F2" s="5"/>
      <c r="G2" s="5"/>
      <c r="H2" s="5"/>
    </row>
    <row r="3" spans="1:9" ht="13.5" customHeight="1" x14ac:dyDescent="0.2">
      <c r="A3" s="203" t="s">
        <v>231</v>
      </c>
      <c r="B3" s="203" t="s">
        <v>0</v>
      </c>
      <c r="C3" s="31" t="s">
        <v>260</v>
      </c>
      <c r="D3" s="31"/>
      <c r="E3" s="31"/>
      <c r="F3" s="31"/>
      <c r="G3" s="31"/>
      <c r="H3" s="31"/>
      <c r="I3" s="184" t="s">
        <v>383</v>
      </c>
    </row>
    <row r="4" spans="1:9" ht="13.5" customHeight="1" x14ac:dyDescent="0.2">
      <c r="A4" s="203"/>
      <c r="B4" s="203"/>
      <c r="C4" s="31" t="s">
        <v>257</v>
      </c>
      <c r="D4" s="31"/>
      <c r="E4" s="31"/>
      <c r="F4" s="31" t="s">
        <v>258</v>
      </c>
      <c r="G4" s="31"/>
      <c r="H4" s="31"/>
    </row>
    <row r="5" spans="1:9" ht="65.25" customHeight="1" x14ac:dyDescent="0.2">
      <c r="A5" s="203"/>
      <c r="B5" s="203"/>
      <c r="C5" s="148" t="s">
        <v>15</v>
      </c>
      <c r="D5" s="148" t="s">
        <v>261</v>
      </c>
      <c r="E5" s="148" t="s">
        <v>321</v>
      </c>
      <c r="F5" s="148" t="s">
        <v>15</v>
      </c>
      <c r="G5" s="148" t="s">
        <v>319</v>
      </c>
      <c r="H5" s="148" t="s">
        <v>320</v>
      </c>
    </row>
    <row r="6" spans="1:9" ht="9.75" customHeight="1" x14ac:dyDescent="0.15">
      <c r="A6" s="22"/>
      <c r="B6" s="22"/>
      <c r="C6" s="22"/>
      <c r="D6" s="20"/>
      <c r="E6" s="22"/>
      <c r="F6" s="22"/>
      <c r="G6" s="20"/>
      <c r="H6" s="20"/>
    </row>
    <row r="7" spans="1:9" ht="13.5" customHeight="1" x14ac:dyDescent="0.2">
      <c r="A7" s="37" t="s">
        <v>227</v>
      </c>
      <c r="B7" s="37"/>
      <c r="C7" s="37"/>
      <c r="D7" s="37"/>
      <c r="E7" s="37"/>
      <c r="F7" s="37"/>
      <c r="G7" s="37"/>
      <c r="H7" s="37"/>
    </row>
    <row r="8" spans="1:9" ht="6.95" customHeight="1" x14ac:dyDescent="0.15">
      <c r="A8" s="85"/>
      <c r="B8" s="85"/>
      <c r="C8" s="85"/>
      <c r="D8" s="85"/>
      <c r="E8" s="85"/>
      <c r="F8" s="85"/>
      <c r="G8" s="85"/>
      <c r="H8" s="85"/>
    </row>
    <row r="9" spans="1:9" ht="12" customHeight="1" x14ac:dyDescent="0.15">
      <c r="A9" s="108" t="s">
        <v>14</v>
      </c>
      <c r="B9" s="57">
        <f>SUM(C9,F9)</f>
        <v>1012</v>
      </c>
      <c r="C9" s="57">
        <f>SUM(D9:E9)</f>
        <v>1006</v>
      </c>
      <c r="D9" s="57">
        <v>929</v>
      </c>
      <c r="E9" s="57">
        <v>77</v>
      </c>
      <c r="F9" s="73">
        <f>SUM(G9:H9)</f>
        <v>6</v>
      </c>
      <c r="G9" s="73">
        <v>2</v>
      </c>
      <c r="H9" s="73">
        <v>4</v>
      </c>
    </row>
    <row r="10" spans="1:9" ht="12" customHeight="1" x14ac:dyDescent="0.15">
      <c r="A10" s="108" t="s">
        <v>259</v>
      </c>
      <c r="B10" s="57">
        <f t="shared" ref="B10:B22" si="0">SUM(C10,F10)</f>
        <v>870</v>
      </c>
      <c r="C10" s="57">
        <f t="shared" ref="C10:C22" si="1">SUM(D10:E10)</f>
        <v>850</v>
      </c>
      <c r="D10" s="57">
        <v>820</v>
      </c>
      <c r="E10" s="57">
        <v>30</v>
      </c>
      <c r="F10" s="57">
        <f t="shared" ref="F10:F22" si="2">SUM(G10:H10)</f>
        <v>20</v>
      </c>
      <c r="G10" s="57">
        <v>19</v>
      </c>
      <c r="H10" s="57">
        <v>1</v>
      </c>
    </row>
    <row r="11" spans="1:9" ht="12" customHeight="1" x14ac:dyDescent="0.15">
      <c r="A11" s="108" t="s">
        <v>237</v>
      </c>
      <c r="B11" s="57">
        <f t="shared" si="0"/>
        <v>355</v>
      </c>
      <c r="C11" s="57">
        <f t="shared" si="1"/>
        <v>342</v>
      </c>
      <c r="D11" s="57">
        <v>334</v>
      </c>
      <c r="E11" s="57">
        <v>8</v>
      </c>
      <c r="F11" s="73">
        <f t="shared" si="2"/>
        <v>13</v>
      </c>
      <c r="G11" s="73">
        <v>12</v>
      </c>
      <c r="H11" s="73">
        <v>1</v>
      </c>
    </row>
    <row r="12" spans="1:9" ht="12" customHeight="1" x14ac:dyDescent="0.15">
      <c r="A12" s="108" t="s">
        <v>238</v>
      </c>
      <c r="B12" s="57">
        <f t="shared" si="0"/>
        <v>379</v>
      </c>
      <c r="C12" s="57">
        <f t="shared" si="1"/>
        <v>348</v>
      </c>
      <c r="D12" s="57">
        <v>340</v>
      </c>
      <c r="E12" s="57">
        <v>8</v>
      </c>
      <c r="F12" s="73">
        <f t="shared" si="2"/>
        <v>31</v>
      </c>
      <c r="G12" s="73">
        <v>27</v>
      </c>
      <c r="H12" s="73">
        <v>4</v>
      </c>
    </row>
    <row r="13" spans="1:9" ht="12" customHeight="1" x14ac:dyDescent="0.15">
      <c r="A13" s="108" t="s">
        <v>239</v>
      </c>
      <c r="B13" s="57">
        <f t="shared" si="0"/>
        <v>687</v>
      </c>
      <c r="C13" s="57">
        <f t="shared" si="1"/>
        <v>611</v>
      </c>
      <c r="D13" s="57">
        <v>589</v>
      </c>
      <c r="E13" s="57">
        <v>22</v>
      </c>
      <c r="F13" s="57">
        <f t="shared" si="2"/>
        <v>76</v>
      </c>
      <c r="G13" s="57">
        <v>70</v>
      </c>
      <c r="H13" s="57">
        <v>6</v>
      </c>
    </row>
    <row r="14" spans="1:9" ht="12" customHeight="1" x14ac:dyDescent="0.15">
      <c r="A14" s="108" t="s">
        <v>166</v>
      </c>
      <c r="B14" s="57">
        <f t="shared" si="0"/>
        <v>473</v>
      </c>
      <c r="C14" s="57">
        <f t="shared" si="1"/>
        <v>402</v>
      </c>
      <c r="D14" s="57">
        <v>380</v>
      </c>
      <c r="E14" s="57">
        <v>22</v>
      </c>
      <c r="F14" s="73">
        <f t="shared" si="2"/>
        <v>71</v>
      </c>
      <c r="G14" s="73">
        <v>66</v>
      </c>
      <c r="H14" s="73">
        <v>5</v>
      </c>
    </row>
    <row r="15" spans="1:9" ht="12" customHeight="1" x14ac:dyDescent="0.15">
      <c r="A15" s="108" t="s">
        <v>167</v>
      </c>
      <c r="B15" s="57">
        <f t="shared" si="0"/>
        <v>641</v>
      </c>
      <c r="C15" s="57">
        <f t="shared" si="1"/>
        <v>525</v>
      </c>
      <c r="D15" s="57">
        <v>489</v>
      </c>
      <c r="E15" s="57">
        <v>36</v>
      </c>
      <c r="F15" s="73">
        <f t="shared" si="2"/>
        <v>116</v>
      </c>
      <c r="G15" s="73">
        <v>99</v>
      </c>
      <c r="H15" s="73">
        <v>17</v>
      </c>
    </row>
    <row r="16" spans="1:9" ht="12" customHeight="1" x14ac:dyDescent="0.15">
      <c r="A16" s="108" t="s">
        <v>168</v>
      </c>
      <c r="B16" s="57">
        <f t="shared" si="0"/>
        <v>859</v>
      </c>
      <c r="C16" s="57">
        <f t="shared" si="1"/>
        <v>689</v>
      </c>
      <c r="D16" s="57">
        <v>648</v>
      </c>
      <c r="E16" s="57">
        <v>41</v>
      </c>
      <c r="F16" s="73">
        <f t="shared" si="2"/>
        <v>170</v>
      </c>
      <c r="G16" s="73">
        <v>145</v>
      </c>
      <c r="H16" s="73">
        <v>25</v>
      </c>
    </row>
    <row r="17" spans="1:8" ht="12" customHeight="1" x14ac:dyDescent="0.15">
      <c r="A17" s="108" t="s">
        <v>169</v>
      </c>
      <c r="B17" s="57">
        <f t="shared" si="0"/>
        <v>1786</v>
      </c>
      <c r="C17" s="57">
        <f t="shared" si="1"/>
        <v>1390</v>
      </c>
      <c r="D17" s="57">
        <v>1274</v>
      </c>
      <c r="E17" s="57">
        <v>116</v>
      </c>
      <c r="F17" s="57">
        <f t="shared" si="2"/>
        <v>396</v>
      </c>
      <c r="G17" s="57">
        <v>338</v>
      </c>
      <c r="H17" s="57">
        <v>58</v>
      </c>
    </row>
    <row r="18" spans="1:8" ht="12" customHeight="1" x14ac:dyDescent="0.15">
      <c r="A18" s="108" t="s">
        <v>170</v>
      </c>
      <c r="B18" s="57">
        <f t="shared" si="0"/>
        <v>2763</v>
      </c>
      <c r="C18" s="57">
        <f t="shared" si="1"/>
        <v>2095</v>
      </c>
      <c r="D18" s="57">
        <v>1892</v>
      </c>
      <c r="E18" s="57">
        <v>203</v>
      </c>
      <c r="F18" s="73">
        <f t="shared" si="2"/>
        <v>668</v>
      </c>
      <c r="G18" s="73">
        <v>573</v>
      </c>
      <c r="H18" s="73">
        <v>95</v>
      </c>
    </row>
    <row r="19" spans="1:8" ht="12" customHeight="1" x14ac:dyDescent="0.15">
      <c r="A19" s="108" t="s">
        <v>171</v>
      </c>
      <c r="B19" s="57">
        <f t="shared" si="0"/>
        <v>2866</v>
      </c>
      <c r="C19" s="57">
        <f t="shared" si="1"/>
        <v>2197</v>
      </c>
      <c r="D19" s="57">
        <v>2029</v>
      </c>
      <c r="E19" s="57">
        <v>168</v>
      </c>
      <c r="F19" s="57">
        <f t="shared" si="2"/>
        <v>669</v>
      </c>
      <c r="G19" s="57">
        <v>588</v>
      </c>
      <c r="H19" s="57">
        <v>81</v>
      </c>
    </row>
    <row r="20" spans="1:8" ht="12" customHeight="1" x14ac:dyDescent="0.15">
      <c r="A20" s="108" t="s">
        <v>172</v>
      </c>
      <c r="B20" s="57">
        <f t="shared" si="0"/>
        <v>1936</v>
      </c>
      <c r="C20" s="57">
        <f t="shared" si="1"/>
        <v>1520</v>
      </c>
      <c r="D20" s="57">
        <v>1372</v>
      </c>
      <c r="E20" s="57">
        <v>148</v>
      </c>
      <c r="F20" s="57">
        <f t="shared" si="2"/>
        <v>416</v>
      </c>
      <c r="G20" s="57">
        <v>342</v>
      </c>
      <c r="H20" s="57">
        <v>74</v>
      </c>
    </row>
    <row r="21" spans="1:8" ht="12" customHeight="1" x14ac:dyDescent="0.15">
      <c r="A21" s="153" t="s">
        <v>48</v>
      </c>
      <c r="B21" s="57">
        <f t="shared" si="0"/>
        <v>566</v>
      </c>
      <c r="C21" s="57">
        <f t="shared" si="1"/>
        <v>437</v>
      </c>
      <c r="D21" s="57">
        <v>395</v>
      </c>
      <c r="E21" s="57">
        <v>42</v>
      </c>
      <c r="F21" s="57">
        <f t="shared" si="2"/>
        <v>129</v>
      </c>
      <c r="G21" s="57">
        <v>108</v>
      </c>
      <c r="H21" s="57">
        <v>21</v>
      </c>
    </row>
    <row r="22" spans="1:8" ht="12" customHeight="1" x14ac:dyDescent="0.15">
      <c r="A22" s="104" t="s">
        <v>0</v>
      </c>
      <c r="B22" s="75">
        <f t="shared" si="0"/>
        <v>15193</v>
      </c>
      <c r="C22" s="75">
        <f t="shared" si="1"/>
        <v>12412</v>
      </c>
      <c r="D22" s="75">
        <f>SUM(D9:D21)</f>
        <v>11491</v>
      </c>
      <c r="E22" s="75">
        <f>SUM(E9:E21)</f>
        <v>921</v>
      </c>
      <c r="F22" s="75">
        <f t="shared" si="2"/>
        <v>2781</v>
      </c>
      <c r="G22" s="75">
        <f>SUM(G9:G21)</f>
        <v>2389</v>
      </c>
      <c r="H22" s="75">
        <f>SUM(H9:H21)</f>
        <v>392</v>
      </c>
    </row>
    <row r="23" spans="1:8" ht="6.95" customHeight="1" x14ac:dyDescent="0.15">
      <c r="A23" s="22"/>
      <c r="B23" s="22"/>
      <c r="C23" s="22"/>
      <c r="D23" s="20"/>
      <c r="E23" s="22"/>
      <c r="F23" s="22"/>
      <c r="G23" s="20"/>
      <c r="H23" s="20"/>
    </row>
    <row r="24" spans="1:8" ht="13.5" customHeight="1" x14ac:dyDescent="0.2">
      <c r="A24" s="37" t="s">
        <v>228</v>
      </c>
      <c r="B24" s="37"/>
      <c r="C24" s="37"/>
      <c r="D24" s="37"/>
      <c r="E24" s="37"/>
      <c r="F24" s="37"/>
      <c r="G24" s="37"/>
      <c r="H24" s="37"/>
    </row>
    <row r="25" spans="1:8" ht="6.95" customHeight="1" x14ac:dyDescent="0.15">
      <c r="A25" s="85"/>
      <c r="B25" s="85"/>
      <c r="C25" s="85"/>
      <c r="D25" s="85"/>
      <c r="E25" s="85"/>
      <c r="F25" s="85"/>
      <c r="G25" s="85"/>
      <c r="H25" s="85"/>
    </row>
    <row r="26" spans="1:8" ht="12" customHeight="1" x14ac:dyDescent="0.15">
      <c r="A26" s="108" t="s">
        <v>14</v>
      </c>
      <c r="B26" s="57">
        <f>SUM(C26,F26)</f>
        <v>215</v>
      </c>
      <c r="C26" s="57">
        <f>SUM(D26:E26)</f>
        <v>210</v>
      </c>
      <c r="D26" s="57">
        <v>195</v>
      </c>
      <c r="E26" s="57">
        <v>15</v>
      </c>
      <c r="F26" s="73">
        <f>SUM(G26:H26)</f>
        <v>5</v>
      </c>
      <c r="G26" s="73">
        <v>5</v>
      </c>
      <c r="H26" s="73">
        <v>0</v>
      </c>
    </row>
    <row r="27" spans="1:8" ht="12" customHeight="1" x14ac:dyDescent="0.15">
      <c r="A27" s="108" t="s">
        <v>259</v>
      </c>
      <c r="B27" s="57">
        <f t="shared" ref="B27:B39" si="3">SUM(C27,F27)</f>
        <v>367</v>
      </c>
      <c r="C27" s="57">
        <f t="shared" ref="C27:C39" si="4">SUM(D27:E27)</f>
        <v>359</v>
      </c>
      <c r="D27" s="57">
        <v>338</v>
      </c>
      <c r="E27" s="57">
        <v>21</v>
      </c>
      <c r="F27" s="57">
        <f t="shared" ref="F27:F39" si="5">SUM(G27:H27)</f>
        <v>8</v>
      </c>
      <c r="G27" s="57">
        <v>5</v>
      </c>
      <c r="H27" s="57">
        <v>3</v>
      </c>
    </row>
    <row r="28" spans="1:8" ht="12" customHeight="1" x14ac:dyDescent="0.15">
      <c r="A28" s="108" t="s">
        <v>237</v>
      </c>
      <c r="B28" s="57">
        <f t="shared" si="3"/>
        <v>159</v>
      </c>
      <c r="C28" s="57">
        <f t="shared" si="4"/>
        <v>155</v>
      </c>
      <c r="D28" s="57">
        <v>146</v>
      </c>
      <c r="E28" s="57">
        <v>9</v>
      </c>
      <c r="F28" s="73">
        <f t="shared" si="5"/>
        <v>4</v>
      </c>
      <c r="G28" s="73">
        <v>4</v>
      </c>
      <c r="H28" s="73">
        <v>0</v>
      </c>
    </row>
    <row r="29" spans="1:8" ht="12" customHeight="1" x14ac:dyDescent="0.15">
      <c r="A29" s="108" t="s">
        <v>238</v>
      </c>
      <c r="B29" s="57">
        <f t="shared" si="3"/>
        <v>100</v>
      </c>
      <c r="C29" s="57">
        <f t="shared" si="4"/>
        <v>88</v>
      </c>
      <c r="D29" s="57">
        <v>82</v>
      </c>
      <c r="E29" s="57">
        <v>6</v>
      </c>
      <c r="F29" s="73">
        <f t="shared" si="5"/>
        <v>12</v>
      </c>
      <c r="G29" s="73">
        <v>11</v>
      </c>
      <c r="H29" s="73">
        <v>1</v>
      </c>
    </row>
    <row r="30" spans="1:8" ht="12" customHeight="1" x14ac:dyDescent="0.15">
      <c r="A30" s="108" t="s">
        <v>239</v>
      </c>
      <c r="B30" s="57">
        <f t="shared" si="3"/>
        <v>148</v>
      </c>
      <c r="C30" s="57">
        <f t="shared" si="4"/>
        <v>113</v>
      </c>
      <c r="D30" s="57">
        <v>103</v>
      </c>
      <c r="E30" s="57">
        <v>10</v>
      </c>
      <c r="F30" s="57">
        <f t="shared" si="5"/>
        <v>35</v>
      </c>
      <c r="G30" s="57">
        <v>30</v>
      </c>
      <c r="H30" s="57">
        <v>5</v>
      </c>
    </row>
    <row r="31" spans="1:8" ht="12" customHeight="1" x14ac:dyDescent="0.15">
      <c r="A31" s="108" t="s">
        <v>166</v>
      </c>
      <c r="B31" s="57">
        <f t="shared" si="3"/>
        <v>97</v>
      </c>
      <c r="C31" s="57">
        <f t="shared" si="4"/>
        <v>75</v>
      </c>
      <c r="D31" s="57">
        <v>62</v>
      </c>
      <c r="E31" s="57">
        <v>13</v>
      </c>
      <c r="F31" s="73">
        <f t="shared" si="5"/>
        <v>22</v>
      </c>
      <c r="G31" s="73">
        <v>17</v>
      </c>
      <c r="H31" s="73">
        <v>5</v>
      </c>
    </row>
    <row r="32" spans="1:8" ht="12" customHeight="1" x14ac:dyDescent="0.15">
      <c r="A32" s="108" t="s">
        <v>167</v>
      </c>
      <c r="B32" s="57">
        <f t="shared" si="3"/>
        <v>138</v>
      </c>
      <c r="C32" s="57">
        <f t="shared" si="4"/>
        <v>107</v>
      </c>
      <c r="D32" s="57">
        <v>98</v>
      </c>
      <c r="E32" s="57">
        <v>9</v>
      </c>
      <c r="F32" s="73">
        <f t="shared" si="5"/>
        <v>31</v>
      </c>
      <c r="G32" s="73">
        <v>24</v>
      </c>
      <c r="H32" s="73">
        <v>7</v>
      </c>
    </row>
    <row r="33" spans="1:8" ht="12" customHeight="1" x14ac:dyDescent="0.15">
      <c r="A33" s="108" t="s">
        <v>168</v>
      </c>
      <c r="B33" s="57">
        <f t="shared" si="3"/>
        <v>185</v>
      </c>
      <c r="C33" s="57">
        <f t="shared" si="4"/>
        <v>120</v>
      </c>
      <c r="D33" s="57">
        <v>113</v>
      </c>
      <c r="E33" s="57">
        <v>7</v>
      </c>
      <c r="F33" s="73">
        <f t="shared" si="5"/>
        <v>65</v>
      </c>
      <c r="G33" s="73">
        <v>45</v>
      </c>
      <c r="H33" s="73">
        <v>20</v>
      </c>
    </row>
    <row r="34" spans="1:8" ht="12" customHeight="1" x14ac:dyDescent="0.15">
      <c r="A34" s="108" t="s">
        <v>169</v>
      </c>
      <c r="B34" s="57">
        <f t="shared" si="3"/>
        <v>386</v>
      </c>
      <c r="C34" s="57">
        <f t="shared" si="4"/>
        <v>270</v>
      </c>
      <c r="D34" s="57">
        <v>230</v>
      </c>
      <c r="E34" s="57">
        <v>40</v>
      </c>
      <c r="F34" s="57">
        <f t="shared" si="5"/>
        <v>116</v>
      </c>
      <c r="G34" s="57">
        <v>95</v>
      </c>
      <c r="H34" s="57">
        <v>21</v>
      </c>
    </row>
    <row r="35" spans="1:8" ht="12" customHeight="1" x14ac:dyDescent="0.15">
      <c r="A35" s="108" t="s">
        <v>170</v>
      </c>
      <c r="B35" s="57">
        <f t="shared" si="3"/>
        <v>613</v>
      </c>
      <c r="C35" s="57">
        <f t="shared" si="4"/>
        <v>395</v>
      </c>
      <c r="D35" s="57">
        <v>348</v>
      </c>
      <c r="E35" s="57">
        <v>47</v>
      </c>
      <c r="F35" s="73">
        <f t="shared" si="5"/>
        <v>218</v>
      </c>
      <c r="G35" s="73">
        <v>168</v>
      </c>
      <c r="H35" s="73">
        <v>50</v>
      </c>
    </row>
    <row r="36" spans="1:8" ht="12" customHeight="1" x14ac:dyDescent="0.15">
      <c r="A36" s="108" t="s">
        <v>171</v>
      </c>
      <c r="B36" s="57">
        <f t="shared" si="3"/>
        <v>617</v>
      </c>
      <c r="C36" s="57">
        <f t="shared" si="4"/>
        <v>456</v>
      </c>
      <c r="D36" s="57">
        <v>402</v>
      </c>
      <c r="E36" s="57">
        <v>54</v>
      </c>
      <c r="F36" s="57">
        <f t="shared" si="5"/>
        <v>161</v>
      </c>
      <c r="G36" s="57">
        <v>136</v>
      </c>
      <c r="H36" s="57">
        <v>25</v>
      </c>
    </row>
    <row r="37" spans="1:8" ht="12" customHeight="1" x14ac:dyDescent="0.15">
      <c r="A37" s="108" t="s">
        <v>172</v>
      </c>
      <c r="B37" s="57">
        <f t="shared" si="3"/>
        <v>434</v>
      </c>
      <c r="C37" s="57">
        <f t="shared" si="4"/>
        <v>313</v>
      </c>
      <c r="D37" s="57">
        <v>288</v>
      </c>
      <c r="E37" s="57">
        <v>25</v>
      </c>
      <c r="F37" s="57">
        <f t="shared" si="5"/>
        <v>121</v>
      </c>
      <c r="G37" s="57">
        <v>96</v>
      </c>
      <c r="H37" s="57">
        <v>25</v>
      </c>
    </row>
    <row r="38" spans="1:8" ht="12" customHeight="1" x14ac:dyDescent="0.15">
      <c r="A38" s="153" t="s">
        <v>48</v>
      </c>
      <c r="B38" s="57">
        <f t="shared" si="3"/>
        <v>167</v>
      </c>
      <c r="C38" s="57">
        <f t="shared" si="4"/>
        <v>123</v>
      </c>
      <c r="D38" s="57">
        <v>113</v>
      </c>
      <c r="E38" s="57">
        <v>10</v>
      </c>
      <c r="F38" s="57">
        <f t="shared" si="5"/>
        <v>44</v>
      </c>
      <c r="G38" s="57">
        <v>31</v>
      </c>
      <c r="H38" s="57">
        <v>13</v>
      </c>
    </row>
    <row r="39" spans="1:8" ht="12" customHeight="1" x14ac:dyDescent="0.15">
      <c r="A39" s="104" t="s">
        <v>0</v>
      </c>
      <c r="B39" s="75">
        <f t="shared" si="3"/>
        <v>3626</v>
      </c>
      <c r="C39" s="75">
        <f t="shared" si="4"/>
        <v>2784</v>
      </c>
      <c r="D39" s="75">
        <f>SUM(D26:D38)</f>
        <v>2518</v>
      </c>
      <c r="E39" s="75">
        <f>SUM(E26:E38)</f>
        <v>266</v>
      </c>
      <c r="F39" s="75">
        <f t="shared" si="5"/>
        <v>842</v>
      </c>
      <c r="G39" s="75">
        <f>SUM(G26:G38)</f>
        <v>667</v>
      </c>
      <c r="H39" s="75">
        <f>SUM(H26:H38)</f>
        <v>175</v>
      </c>
    </row>
    <row r="40" spans="1:8" customFormat="1" ht="12.75" x14ac:dyDescent="0.2"/>
    <row r="41" spans="1:8" customFormat="1" ht="12.75" x14ac:dyDescent="0.2"/>
    <row r="42" spans="1:8" customFormat="1" ht="12.75" x14ac:dyDescent="0.2"/>
    <row r="43" spans="1:8" customFormat="1" ht="12.75" x14ac:dyDescent="0.2"/>
    <row r="44" spans="1:8" customFormat="1" ht="12.75" x14ac:dyDescent="0.2"/>
    <row r="45" spans="1:8" customFormat="1" ht="12.75" x14ac:dyDescent="0.2"/>
    <row r="46" spans="1:8" customFormat="1" ht="12.75" x14ac:dyDescent="0.2"/>
    <row r="47" spans="1:8" customFormat="1" ht="12.75" x14ac:dyDescent="0.2"/>
    <row r="48" spans="1:8" customFormat="1" ht="12.75" x14ac:dyDescent="0.2"/>
    <row r="49" customFormat="1" ht="12.75" x14ac:dyDescent="0.2"/>
    <row r="50" customFormat="1" ht="12.75" x14ac:dyDescent="0.2"/>
    <row r="51" customFormat="1" ht="12.75" x14ac:dyDescent="0.2"/>
    <row r="52" customFormat="1" ht="12.75" x14ac:dyDescent="0.2"/>
    <row r="53" customFormat="1" ht="12.75" x14ac:dyDescent="0.2"/>
    <row r="54" customFormat="1" ht="12.75" x14ac:dyDescent="0.2"/>
    <row r="55" customFormat="1" ht="12.75" x14ac:dyDescent="0.2"/>
    <row r="56" customFormat="1" ht="12.75" x14ac:dyDescent="0.2"/>
    <row r="57" customFormat="1" ht="12.75" x14ac:dyDescent="0.2"/>
    <row r="58" customFormat="1" ht="12.75" x14ac:dyDescent="0.2"/>
    <row r="59" customFormat="1" ht="12.75" x14ac:dyDescent="0.2"/>
    <row r="60" customFormat="1" ht="12.75" x14ac:dyDescent="0.2"/>
    <row r="61" customFormat="1" ht="12.75" x14ac:dyDescent="0.2"/>
    <row r="62" customFormat="1" ht="12.75" x14ac:dyDescent="0.2"/>
    <row r="63" customFormat="1" ht="12.75" x14ac:dyDescent="0.2"/>
    <row r="64" customFormat="1" ht="12.75" x14ac:dyDescent="0.2"/>
    <row r="65" customFormat="1" ht="12.75" x14ac:dyDescent="0.2"/>
    <row r="66" customFormat="1" ht="12.75" x14ac:dyDescent="0.2"/>
    <row r="67" customFormat="1" ht="12.75" x14ac:dyDescent="0.2"/>
    <row r="68" customFormat="1" ht="12.75" x14ac:dyDescent="0.2"/>
    <row r="69" customFormat="1" ht="12.75" x14ac:dyDescent="0.2"/>
    <row r="70" customFormat="1" ht="12.75" x14ac:dyDescent="0.2"/>
    <row r="71" customFormat="1" ht="12.75" x14ac:dyDescent="0.2"/>
    <row r="72" customFormat="1" ht="12.75" x14ac:dyDescent="0.2"/>
    <row r="73" customFormat="1" ht="12.75" x14ac:dyDescent="0.2"/>
    <row r="74" customFormat="1" ht="12.75" x14ac:dyDescent="0.2"/>
    <row r="75" customFormat="1" ht="12.75" x14ac:dyDescent="0.2"/>
    <row r="76" customFormat="1" ht="12.75" x14ac:dyDescent="0.2"/>
    <row r="77" customFormat="1" ht="12.75" x14ac:dyDescent="0.2"/>
    <row r="78" customFormat="1" ht="12.75" x14ac:dyDescent="0.2"/>
    <row r="79" customFormat="1" ht="12.75" x14ac:dyDescent="0.2"/>
    <row r="80" customFormat="1" ht="12.75" x14ac:dyDescent="0.2"/>
    <row r="81" customFormat="1" ht="12.75" x14ac:dyDescent="0.2"/>
    <row r="82" customFormat="1" ht="12.75" x14ac:dyDescent="0.2"/>
    <row r="83" customFormat="1" ht="12.75" x14ac:dyDescent="0.2"/>
    <row r="84" customFormat="1" ht="12.75" x14ac:dyDescent="0.2"/>
    <row r="85" customFormat="1" ht="12.75" x14ac:dyDescent="0.2"/>
    <row r="86" customFormat="1" ht="12.75" x14ac:dyDescent="0.2"/>
    <row r="87" customFormat="1" ht="12.75" x14ac:dyDescent="0.2"/>
    <row r="88" customFormat="1" ht="12.75" x14ac:dyDescent="0.2"/>
    <row r="89" customFormat="1" ht="12.75" x14ac:dyDescent="0.2"/>
    <row r="90" customFormat="1" ht="12.75" x14ac:dyDescent="0.2"/>
    <row r="91" customFormat="1" ht="12.75" x14ac:dyDescent="0.2"/>
    <row r="92" customFormat="1" ht="12.75" x14ac:dyDescent="0.2"/>
    <row r="93" customFormat="1" ht="12.75" x14ac:dyDescent="0.2"/>
    <row r="94" customFormat="1" ht="12.75" x14ac:dyDescent="0.2"/>
    <row r="95" customFormat="1" ht="12.75" x14ac:dyDescent="0.2"/>
    <row r="96" customFormat="1" ht="12.75" x14ac:dyDescent="0.2"/>
    <row r="97" customFormat="1" ht="12.75" x14ac:dyDescent="0.2"/>
    <row r="98" customFormat="1" ht="12.75" x14ac:dyDescent="0.2"/>
    <row r="99" customFormat="1" ht="12.75" x14ac:dyDescent="0.2"/>
    <row r="100" customFormat="1" ht="12.75" x14ac:dyDescent="0.2"/>
    <row r="101" customFormat="1" ht="12.75" x14ac:dyDescent="0.2"/>
    <row r="102" customFormat="1" ht="12.75" x14ac:dyDescent="0.2"/>
    <row r="103" customFormat="1" ht="12.75" x14ac:dyDescent="0.2"/>
    <row r="104" customFormat="1" ht="12.75" x14ac:dyDescent="0.2"/>
    <row r="105" customFormat="1" ht="12.75" x14ac:dyDescent="0.2"/>
    <row r="106" customFormat="1" ht="12.75" x14ac:dyDescent="0.2"/>
    <row r="107" customFormat="1" ht="12.75" x14ac:dyDescent="0.2"/>
    <row r="108" customFormat="1" ht="12.75" x14ac:dyDescent="0.2"/>
    <row r="109" customFormat="1" ht="12.75" x14ac:dyDescent="0.2"/>
    <row r="110" customFormat="1" ht="12.75" x14ac:dyDescent="0.2"/>
    <row r="111" customFormat="1" ht="12.75" x14ac:dyDescent="0.2"/>
    <row r="112" customFormat="1" ht="12.75" x14ac:dyDescent="0.2"/>
    <row r="113" customFormat="1" ht="12.75" x14ac:dyDescent="0.2"/>
    <row r="114" customFormat="1" ht="12.75" x14ac:dyDescent="0.2"/>
    <row r="115" customFormat="1" ht="12.75" x14ac:dyDescent="0.2"/>
    <row r="116" customFormat="1" ht="12.75" x14ac:dyDescent="0.2"/>
    <row r="117" customFormat="1" ht="12.75" x14ac:dyDescent="0.2"/>
    <row r="118" customFormat="1" ht="12.75" x14ac:dyDescent="0.2"/>
    <row r="119" customFormat="1" ht="12.75" x14ac:dyDescent="0.2"/>
    <row r="120" customFormat="1" ht="12.75" x14ac:dyDescent="0.2"/>
    <row r="121" customFormat="1" ht="12.75" x14ac:dyDescent="0.2"/>
    <row r="122" customFormat="1" ht="12.75" x14ac:dyDescent="0.2"/>
    <row r="123" customFormat="1" ht="12.75" x14ac:dyDescent="0.2"/>
    <row r="124" customFormat="1" ht="12.75" x14ac:dyDescent="0.2"/>
    <row r="125" customFormat="1" ht="12.75" x14ac:dyDescent="0.2"/>
    <row r="126" customFormat="1" ht="12.75" x14ac:dyDescent="0.2"/>
    <row r="127" customFormat="1" ht="12.75" x14ac:dyDescent="0.2"/>
    <row r="128" customFormat="1" ht="12.75" x14ac:dyDescent="0.2"/>
    <row r="129" customFormat="1" ht="12.75" x14ac:dyDescent="0.2"/>
    <row r="130" customFormat="1" ht="12.75" x14ac:dyDescent="0.2"/>
    <row r="131" customFormat="1" ht="12.75" x14ac:dyDescent="0.2"/>
    <row r="132" customFormat="1" ht="12.75" x14ac:dyDescent="0.2"/>
    <row r="133" customFormat="1" ht="12.75" x14ac:dyDescent="0.2"/>
    <row r="134" customFormat="1" ht="12.75" x14ac:dyDescent="0.2"/>
    <row r="135" customFormat="1" ht="12.75" x14ac:dyDescent="0.2"/>
    <row r="136" customFormat="1" ht="12.75" x14ac:dyDescent="0.2"/>
    <row r="137" customFormat="1" ht="12.75" x14ac:dyDescent="0.2"/>
    <row r="138" customFormat="1" ht="12.75" x14ac:dyDescent="0.2"/>
    <row r="139" customFormat="1" ht="12.75" x14ac:dyDescent="0.2"/>
    <row r="140" customFormat="1" ht="12.75" x14ac:dyDescent="0.2"/>
    <row r="141" customFormat="1" ht="12.75" x14ac:dyDescent="0.2"/>
    <row r="142" customFormat="1" ht="12.75" x14ac:dyDescent="0.2"/>
    <row r="143" customFormat="1" ht="12.75" x14ac:dyDescent="0.2"/>
    <row r="144" customFormat="1" ht="12.75" x14ac:dyDescent="0.2"/>
    <row r="145" customFormat="1" ht="12.75" x14ac:dyDescent="0.2"/>
    <row r="146" customFormat="1" ht="12.75" x14ac:dyDescent="0.2"/>
    <row r="147" customFormat="1" ht="12.75" x14ac:dyDescent="0.2"/>
    <row r="148" customFormat="1" ht="12.75" x14ac:dyDescent="0.2"/>
    <row r="149" customFormat="1" ht="12.75" x14ac:dyDescent="0.2"/>
    <row r="150" customFormat="1" ht="12.75" x14ac:dyDescent="0.2"/>
    <row r="151" customFormat="1" ht="12.75" x14ac:dyDescent="0.2"/>
    <row r="152" customFormat="1" ht="12.75" x14ac:dyDescent="0.2"/>
    <row r="153" customFormat="1" ht="12.75" x14ac:dyDescent="0.2"/>
    <row r="154" customFormat="1" ht="12.75" x14ac:dyDescent="0.2"/>
    <row r="155" customFormat="1" ht="12.75" x14ac:dyDescent="0.2"/>
    <row r="156" customFormat="1" ht="12.75" x14ac:dyDescent="0.2"/>
    <row r="157" customFormat="1" ht="12.75" x14ac:dyDescent="0.2"/>
    <row r="158" customFormat="1" ht="12.75" x14ac:dyDescent="0.2"/>
    <row r="159" customFormat="1" ht="12.75" x14ac:dyDescent="0.2"/>
    <row r="160" customFormat="1" ht="12.75" x14ac:dyDescent="0.2"/>
    <row r="161" customFormat="1" ht="12.75" x14ac:dyDescent="0.2"/>
    <row r="162" customFormat="1" ht="12.75" x14ac:dyDescent="0.2"/>
    <row r="163" customFormat="1" ht="12.75" x14ac:dyDescent="0.2"/>
    <row r="164" customFormat="1" ht="12.75" x14ac:dyDescent="0.2"/>
    <row r="165" customFormat="1" ht="12.75" x14ac:dyDescent="0.2"/>
    <row r="166" customFormat="1" ht="12.75"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row r="188" customFormat="1" ht="12.75" x14ac:dyDescent="0.2"/>
    <row r="189" customFormat="1" ht="12.75" x14ac:dyDescent="0.2"/>
    <row r="190" customFormat="1" ht="12.75" x14ac:dyDescent="0.2"/>
    <row r="191" customFormat="1" ht="12.75" x14ac:dyDescent="0.2"/>
    <row r="192" customFormat="1" ht="12.75" x14ac:dyDescent="0.2"/>
    <row r="193" customFormat="1" ht="12.75" x14ac:dyDescent="0.2"/>
    <row r="194" customFormat="1" ht="12.75" x14ac:dyDescent="0.2"/>
    <row r="195" customFormat="1" ht="12.75" x14ac:dyDescent="0.2"/>
    <row r="196" customFormat="1" ht="12.75" x14ac:dyDescent="0.2"/>
    <row r="197" customFormat="1" ht="12.75" x14ac:dyDescent="0.2"/>
    <row r="198" customFormat="1" ht="12.75" x14ac:dyDescent="0.2"/>
    <row r="199" customFormat="1" ht="12.75" x14ac:dyDescent="0.2"/>
    <row r="200" customFormat="1" ht="12.75" x14ac:dyDescent="0.2"/>
    <row r="201" customFormat="1" ht="12.75" x14ac:dyDescent="0.2"/>
    <row r="202" customFormat="1" ht="12.75" x14ac:dyDescent="0.2"/>
    <row r="203" customFormat="1" ht="12.75" x14ac:dyDescent="0.2"/>
    <row r="204" customFormat="1" ht="12.75" x14ac:dyDescent="0.2"/>
    <row r="205" customFormat="1" ht="12.75" x14ac:dyDescent="0.2"/>
    <row r="206" customFormat="1" ht="12.75" x14ac:dyDescent="0.2"/>
    <row r="207" customFormat="1" ht="12.75" x14ac:dyDescent="0.2"/>
    <row r="208" customFormat="1" ht="12.75" x14ac:dyDescent="0.2"/>
    <row r="209" customFormat="1" ht="12.75" x14ac:dyDescent="0.2"/>
    <row r="210" customFormat="1" ht="12.75" x14ac:dyDescent="0.2"/>
    <row r="211" customFormat="1" ht="12.75" x14ac:dyDescent="0.2"/>
    <row r="212" customFormat="1" ht="12.75" x14ac:dyDescent="0.2"/>
    <row r="213" customFormat="1" ht="12.75" x14ac:dyDescent="0.2"/>
    <row r="214" customFormat="1" ht="12.75" x14ac:dyDescent="0.2"/>
    <row r="215" customFormat="1" ht="12.75" x14ac:dyDescent="0.2"/>
    <row r="216" customFormat="1" ht="12.75" x14ac:dyDescent="0.2"/>
    <row r="217" customFormat="1" ht="12.75" x14ac:dyDescent="0.2"/>
    <row r="218" customFormat="1" ht="12.75" x14ac:dyDescent="0.2"/>
    <row r="219" customFormat="1" ht="12.75" x14ac:dyDescent="0.2"/>
    <row r="220" customFormat="1" ht="12.75" x14ac:dyDescent="0.2"/>
    <row r="221" customFormat="1" ht="12.75" x14ac:dyDescent="0.2"/>
    <row r="222" customFormat="1" ht="12.75" x14ac:dyDescent="0.2"/>
    <row r="223" customFormat="1" ht="12.75" x14ac:dyDescent="0.2"/>
    <row r="224" customFormat="1" ht="12.75" x14ac:dyDescent="0.2"/>
    <row r="225" customFormat="1" ht="12.75" x14ac:dyDescent="0.2"/>
    <row r="226" customFormat="1" ht="12.75" x14ac:dyDescent="0.2"/>
    <row r="227" customFormat="1" ht="12.75" x14ac:dyDescent="0.2"/>
    <row r="228" customFormat="1" ht="12.75" x14ac:dyDescent="0.2"/>
    <row r="229" customFormat="1" ht="12.75" x14ac:dyDescent="0.2"/>
    <row r="230" customFormat="1" ht="12.75" x14ac:dyDescent="0.2"/>
    <row r="231" customFormat="1" ht="12.75" x14ac:dyDescent="0.2"/>
    <row r="232" customFormat="1" ht="12.75" x14ac:dyDescent="0.2"/>
    <row r="233" customFormat="1" ht="12.75" x14ac:dyDescent="0.2"/>
    <row r="234" customFormat="1" ht="12.75" x14ac:dyDescent="0.2"/>
    <row r="235" customFormat="1" ht="12.75" x14ac:dyDescent="0.2"/>
    <row r="236" customFormat="1" ht="12.75" x14ac:dyDescent="0.2"/>
    <row r="237" customFormat="1" ht="12.75" x14ac:dyDescent="0.2"/>
    <row r="238" customFormat="1" ht="12.75" x14ac:dyDescent="0.2"/>
    <row r="239" customFormat="1" ht="12.75" x14ac:dyDescent="0.2"/>
    <row r="240" customFormat="1" ht="12.75" x14ac:dyDescent="0.2"/>
    <row r="241" customFormat="1" ht="12.75" x14ac:dyDescent="0.2"/>
    <row r="242" customFormat="1" ht="12.75" x14ac:dyDescent="0.2"/>
    <row r="243" customFormat="1" ht="12.75" x14ac:dyDescent="0.2"/>
    <row r="244" customFormat="1" ht="12.75" x14ac:dyDescent="0.2"/>
    <row r="245" customFormat="1" ht="12.75" x14ac:dyDescent="0.2"/>
    <row r="246" customFormat="1" ht="12.75" x14ac:dyDescent="0.2"/>
    <row r="247" customFormat="1" ht="12.75" x14ac:dyDescent="0.2"/>
    <row r="248" customFormat="1" ht="12.75" x14ac:dyDescent="0.2"/>
    <row r="249" customFormat="1" ht="12.75" x14ac:dyDescent="0.2"/>
    <row r="250" customFormat="1" ht="12.75" x14ac:dyDescent="0.2"/>
    <row r="251" customFormat="1" ht="12.75" x14ac:dyDescent="0.2"/>
    <row r="252" customFormat="1" ht="12.75" x14ac:dyDescent="0.2"/>
    <row r="253" customFormat="1" ht="12.75" x14ac:dyDescent="0.2"/>
    <row r="254" customFormat="1" ht="12.75" x14ac:dyDescent="0.2"/>
    <row r="255" customFormat="1" ht="12.75" x14ac:dyDescent="0.2"/>
    <row r="256" customFormat="1" ht="12.75" x14ac:dyDescent="0.2"/>
    <row r="257" customFormat="1" ht="12.75" x14ac:dyDescent="0.2"/>
    <row r="258" customFormat="1" ht="12.75" x14ac:dyDescent="0.2"/>
    <row r="259" customFormat="1" ht="12.75" x14ac:dyDescent="0.2"/>
    <row r="260" customFormat="1" ht="12.75" x14ac:dyDescent="0.2"/>
    <row r="261" customFormat="1" ht="12.75" x14ac:dyDescent="0.2"/>
    <row r="262" customFormat="1" ht="12.75" x14ac:dyDescent="0.2"/>
    <row r="263" customFormat="1" ht="12.75" x14ac:dyDescent="0.2"/>
    <row r="264" customFormat="1" ht="12.75" x14ac:dyDescent="0.2"/>
    <row r="265" customFormat="1" ht="12.75" x14ac:dyDescent="0.2"/>
    <row r="266" customFormat="1" ht="12.75" x14ac:dyDescent="0.2"/>
    <row r="267" customFormat="1" ht="12.75" x14ac:dyDescent="0.2"/>
    <row r="268" customFormat="1" ht="12.75" x14ac:dyDescent="0.2"/>
    <row r="269" customFormat="1" ht="12.75" x14ac:dyDescent="0.2"/>
    <row r="270" customFormat="1" ht="12.75" x14ac:dyDescent="0.2"/>
    <row r="271" customFormat="1" ht="12.75" x14ac:dyDescent="0.2"/>
    <row r="272" customFormat="1" ht="12.75" x14ac:dyDescent="0.2"/>
    <row r="273" customFormat="1" ht="12.75" x14ac:dyDescent="0.2"/>
    <row r="274" customFormat="1" ht="12.75" x14ac:dyDescent="0.2"/>
    <row r="275" customFormat="1" ht="12.75" x14ac:dyDescent="0.2"/>
    <row r="276" customFormat="1" ht="12.75" x14ac:dyDescent="0.2"/>
    <row r="277" customFormat="1" ht="12.75" x14ac:dyDescent="0.2"/>
    <row r="278" customFormat="1" ht="12.75" x14ac:dyDescent="0.2"/>
    <row r="279" customFormat="1" ht="12.75" x14ac:dyDescent="0.2"/>
    <row r="280" customFormat="1" ht="12.75" x14ac:dyDescent="0.2"/>
    <row r="281" customFormat="1" ht="12.75" x14ac:dyDescent="0.2"/>
    <row r="282" customFormat="1" ht="12.75" x14ac:dyDescent="0.2"/>
    <row r="283" customFormat="1" ht="12.75" x14ac:dyDescent="0.2"/>
    <row r="284" customFormat="1" ht="12.75" x14ac:dyDescent="0.2"/>
    <row r="285" customFormat="1" ht="12.75" x14ac:dyDescent="0.2"/>
    <row r="286" customFormat="1" ht="12.75" x14ac:dyDescent="0.2"/>
  </sheetData>
  <mergeCells count="2">
    <mergeCell ref="A3:A5"/>
    <mergeCell ref="B3:B5"/>
  </mergeCells>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3"/>
  <sheetViews>
    <sheetView zoomScaleNormal="100" workbookViewId="0">
      <pane ySplit="5" topLeftCell="A6" activePane="bottomLeft" state="frozen"/>
      <selection activeCell="J4" sqref="J4"/>
      <selection pane="bottomLeft" activeCell="J4" sqref="J4"/>
    </sheetView>
  </sheetViews>
  <sheetFormatPr baseColWidth="10" defaultColWidth="11.5703125" defaultRowHeight="12.75" x14ac:dyDescent="0.2"/>
  <cols>
    <col min="1" max="1" width="20.7109375" style="1" customWidth="1"/>
    <col min="2" max="11" width="6.5703125" style="1" customWidth="1"/>
    <col min="40" max="16384" width="11.5703125" style="1"/>
  </cols>
  <sheetData>
    <row r="1" spans="1:39" s="19" customFormat="1" ht="25.5" customHeight="1" x14ac:dyDescent="0.2">
      <c r="A1" s="16"/>
      <c r="B1" s="17"/>
      <c r="C1" s="17"/>
      <c r="D1" s="17"/>
      <c r="E1" s="18"/>
      <c r="F1" s="18"/>
      <c r="G1" s="17"/>
      <c r="H1" s="17"/>
      <c r="I1" s="17"/>
      <c r="J1" s="18"/>
      <c r="K1" s="18"/>
      <c r="L1"/>
      <c r="M1"/>
      <c r="N1"/>
      <c r="O1"/>
      <c r="P1"/>
      <c r="Q1"/>
      <c r="R1"/>
      <c r="S1"/>
      <c r="T1"/>
      <c r="U1"/>
      <c r="V1"/>
      <c r="W1"/>
      <c r="X1"/>
      <c r="Y1"/>
      <c r="Z1"/>
      <c r="AA1"/>
      <c r="AB1"/>
      <c r="AC1"/>
      <c r="AD1"/>
      <c r="AE1"/>
      <c r="AF1"/>
      <c r="AG1"/>
      <c r="AH1"/>
      <c r="AI1"/>
      <c r="AJ1"/>
      <c r="AK1"/>
      <c r="AL1"/>
      <c r="AM1"/>
    </row>
    <row r="2" spans="1:39" ht="9" customHeight="1" x14ac:dyDescent="0.2"/>
    <row r="3" spans="1:39" ht="30" customHeight="1" x14ac:dyDescent="0.2">
      <c r="A3" s="200" t="s">
        <v>46</v>
      </c>
      <c r="B3" s="131" t="s">
        <v>273</v>
      </c>
      <c r="C3" s="131"/>
      <c r="D3" s="131"/>
      <c r="E3" s="131"/>
      <c r="F3" s="130"/>
      <c r="G3" s="130" t="s">
        <v>272</v>
      </c>
      <c r="H3" s="131"/>
      <c r="I3" s="131"/>
      <c r="J3" s="131"/>
      <c r="K3" s="130"/>
      <c r="L3" s="184" t="s">
        <v>383</v>
      </c>
    </row>
    <row r="4" spans="1:39" ht="30" customHeight="1" x14ac:dyDescent="0.2">
      <c r="A4" s="200"/>
      <c r="B4" s="191" t="s">
        <v>134</v>
      </c>
      <c r="C4" s="131" t="s">
        <v>233</v>
      </c>
      <c r="D4" s="131"/>
      <c r="E4" s="131"/>
      <c r="F4" s="130"/>
      <c r="G4" s="191" t="s">
        <v>322</v>
      </c>
      <c r="H4" s="131" t="s">
        <v>233</v>
      </c>
      <c r="I4" s="131"/>
      <c r="J4" s="131"/>
      <c r="K4" s="130"/>
    </row>
    <row r="5" spans="1:39" ht="30" customHeight="1" x14ac:dyDescent="0.2">
      <c r="A5" s="200"/>
      <c r="B5" s="192"/>
      <c r="C5" s="133">
        <v>2</v>
      </c>
      <c r="D5" s="133">
        <v>3</v>
      </c>
      <c r="E5" s="133">
        <v>4</v>
      </c>
      <c r="F5" s="133">
        <v>5</v>
      </c>
      <c r="G5" s="192"/>
      <c r="H5" s="133">
        <v>2</v>
      </c>
      <c r="I5" s="133">
        <v>3</v>
      </c>
      <c r="J5" s="133">
        <v>4</v>
      </c>
      <c r="K5" s="133">
        <v>5</v>
      </c>
    </row>
    <row r="6" spans="1:39" ht="10.5" customHeight="1" x14ac:dyDescent="0.2">
      <c r="A6" s="20"/>
      <c r="B6" s="20"/>
      <c r="C6" s="22"/>
      <c r="D6" s="22"/>
      <c r="E6" s="22"/>
      <c r="F6" s="22"/>
      <c r="G6" s="20"/>
      <c r="H6" s="22"/>
      <c r="I6" s="22"/>
      <c r="J6" s="22"/>
      <c r="K6" s="22"/>
    </row>
    <row r="7" spans="1:39" ht="12.95" customHeight="1" x14ac:dyDescent="0.2">
      <c r="A7" s="63" t="s">
        <v>115</v>
      </c>
      <c r="B7" s="59">
        <f>SUM(C7:F7)</f>
        <v>1161</v>
      </c>
      <c r="C7" s="59">
        <v>579</v>
      </c>
      <c r="D7" s="59">
        <v>384</v>
      </c>
      <c r="E7" s="65">
        <v>160</v>
      </c>
      <c r="F7" s="65">
        <v>38</v>
      </c>
      <c r="G7" s="59">
        <f>SUM(H7:K7)</f>
        <v>985</v>
      </c>
      <c r="H7" s="59">
        <v>512</v>
      </c>
      <c r="I7" s="59">
        <v>324</v>
      </c>
      <c r="J7" s="65">
        <v>121</v>
      </c>
      <c r="K7" s="65">
        <v>28</v>
      </c>
    </row>
    <row r="8" spans="1:39" ht="12.95" customHeight="1" x14ac:dyDescent="0.2">
      <c r="A8" s="63" t="s">
        <v>116</v>
      </c>
      <c r="B8" s="59">
        <f t="shared" ref="B8:B48" si="0">SUM(C8:F8)</f>
        <v>1951</v>
      </c>
      <c r="C8" s="57">
        <v>965</v>
      </c>
      <c r="D8" s="57">
        <v>632</v>
      </c>
      <c r="E8" s="59">
        <v>284</v>
      </c>
      <c r="F8" s="59">
        <v>70</v>
      </c>
      <c r="G8" s="59">
        <f t="shared" ref="G8:G43" si="1">SUM(H8:K8)</f>
        <v>1677</v>
      </c>
      <c r="H8" s="57">
        <v>868</v>
      </c>
      <c r="I8" s="57">
        <v>536</v>
      </c>
      <c r="J8" s="59">
        <v>224</v>
      </c>
      <c r="K8" s="59">
        <v>49</v>
      </c>
    </row>
    <row r="9" spans="1:39" ht="12.95" customHeight="1" x14ac:dyDescent="0.2">
      <c r="A9" s="63" t="s">
        <v>117</v>
      </c>
      <c r="B9" s="59">
        <f t="shared" si="0"/>
        <v>2802</v>
      </c>
      <c r="C9" s="57">
        <v>1386</v>
      </c>
      <c r="D9" s="57">
        <v>933</v>
      </c>
      <c r="E9" s="59">
        <v>400</v>
      </c>
      <c r="F9" s="59">
        <v>83</v>
      </c>
      <c r="G9" s="59">
        <f t="shared" si="1"/>
        <v>2273</v>
      </c>
      <c r="H9" s="57">
        <v>1180</v>
      </c>
      <c r="I9" s="57">
        <v>751</v>
      </c>
      <c r="J9" s="59">
        <v>296</v>
      </c>
      <c r="K9" s="59">
        <v>46</v>
      </c>
    </row>
    <row r="10" spans="1:39" ht="12.95" customHeight="1" x14ac:dyDescent="0.2">
      <c r="A10" s="63" t="s">
        <v>118</v>
      </c>
      <c r="B10" s="59">
        <f t="shared" si="0"/>
        <v>1038</v>
      </c>
      <c r="C10" s="57">
        <v>492</v>
      </c>
      <c r="D10" s="57">
        <v>340</v>
      </c>
      <c r="E10" s="59">
        <v>165</v>
      </c>
      <c r="F10" s="59">
        <v>41</v>
      </c>
      <c r="G10" s="59">
        <f t="shared" si="1"/>
        <v>836</v>
      </c>
      <c r="H10" s="57">
        <v>425</v>
      </c>
      <c r="I10" s="57">
        <v>265</v>
      </c>
      <c r="J10" s="59">
        <v>120</v>
      </c>
      <c r="K10" s="59">
        <v>26</v>
      </c>
    </row>
    <row r="11" spans="1:39" ht="12.95" customHeight="1" x14ac:dyDescent="0.2">
      <c r="A11" s="63" t="s">
        <v>119</v>
      </c>
      <c r="B11" s="59">
        <f t="shared" si="0"/>
        <v>3840</v>
      </c>
      <c r="C11" s="57">
        <v>1907</v>
      </c>
      <c r="D11" s="57">
        <v>1242</v>
      </c>
      <c r="E11" s="65">
        <v>563</v>
      </c>
      <c r="F11" s="65">
        <v>128</v>
      </c>
      <c r="G11" s="59">
        <f t="shared" si="1"/>
        <v>3314</v>
      </c>
      <c r="H11" s="57">
        <v>1687</v>
      </c>
      <c r="I11" s="57">
        <v>1065</v>
      </c>
      <c r="J11" s="65">
        <v>458</v>
      </c>
      <c r="K11" s="65">
        <v>104</v>
      </c>
    </row>
    <row r="12" spans="1:39" ht="12.95" customHeight="1" x14ac:dyDescent="0.2">
      <c r="A12" s="63" t="s">
        <v>120</v>
      </c>
      <c r="B12" s="59">
        <f t="shared" si="0"/>
        <v>3559</v>
      </c>
      <c r="C12" s="57">
        <v>1868</v>
      </c>
      <c r="D12" s="57">
        <v>1133</v>
      </c>
      <c r="E12" s="59">
        <v>450</v>
      </c>
      <c r="F12" s="59">
        <v>108</v>
      </c>
      <c r="G12" s="59">
        <f t="shared" si="1"/>
        <v>2934</v>
      </c>
      <c r="H12" s="57">
        <v>1613</v>
      </c>
      <c r="I12" s="57">
        <v>922</v>
      </c>
      <c r="J12" s="59">
        <v>324</v>
      </c>
      <c r="K12" s="59">
        <v>75</v>
      </c>
    </row>
    <row r="13" spans="1:39" ht="12.95" customHeight="1" x14ac:dyDescent="0.2">
      <c r="A13" s="63" t="s">
        <v>121</v>
      </c>
      <c r="B13" s="59">
        <f t="shared" si="0"/>
        <v>1386</v>
      </c>
      <c r="C13" s="57">
        <v>658</v>
      </c>
      <c r="D13" s="57">
        <v>441</v>
      </c>
      <c r="E13" s="59">
        <v>242</v>
      </c>
      <c r="F13" s="59">
        <v>45</v>
      </c>
      <c r="G13" s="59">
        <f t="shared" si="1"/>
        <v>1120</v>
      </c>
      <c r="H13" s="57">
        <v>576</v>
      </c>
      <c r="I13" s="57">
        <v>336</v>
      </c>
      <c r="J13" s="59">
        <v>175</v>
      </c>
      <c r="K13" s="59">
        <v>33</v>
      </c>
    </row>
    <row r="14" spans="1:39" ht="12.95" customHeight="1" x14ac:dyDescent="0.2">
      <c r="A14" s="63" t="s">
        <v>122</v>
      </c>
      <c r="B14" s="59">
        <f t="shared" si="0"/>
        <v>1286</v>
      </c>
      <c r="C14" s="57">
        <v>637</v>
      </c>
      <c r="D14" s="57">
        <v>435</v>
      </c>
      <c r="E14" s="65">
        <v>174</v>
      </c>
      <c r="F14" s="65">
        <v>40</v>
      </c>
      <c r="G14" s="59">
        <f t="shared" si="1"/>
        <v>1091</v>
      </c>
      <c r="H14" s="57">
        <v>560</v>
      </c>
      <c r="I14" s="57">
        <v>358</v>
      </c>
      <c r="J14" s="65">
        <v>140</v>
      </c>
      <c r="K14" s="65">
        <v>33</v>
      </c>
    </row>
    <row r="15" spans="1:39" ht="12.95" customHeight="1" x14ac:dyDescent="0.2">
      <c r="A15" s="63" t="s">
        <v>123</v>
      </c>
      <c r="B15" s="59">
        <f t="shared" si="0"/>
        <v>1154</v>
      </c>
      <c r="C15" s="57">
        <v>562</v>
      </c>
      <c r="D15" s="57">
        <v>395</v>
      </c>
      <c r="E15" s="59">
        <v>174</v>
      </c>
      <c r="F15" s="59">
        <v>23</v>
      </c>
      <c r="G15" s="59">
        <f t="shared" si="1"/>
        <v>963</v>
      </c>
      <c r="H15" s="57">
        <v>479</v>
      </c>
      <c r="I15" s="57">
        <v>321</v>
      </c>
      <c r="J15" s="59">
        <v>145</v>
      </c>
      <c r="K15" s="59">
        <v>18</v>
      </c>
    </row>
    <row r="16" spans="1:39" ht="12.95" customHeight="1" x14ac:dyDescent="0.2">
      <c r="A16" s="63" t="s">
        <v>124</v>
      </c>
      <c r="B16" s="59">
        <f t="shared" si="0"/>
        <v>1780</v>
      </c>
      <c r="C16" s="57">
        <v>914</v>
      </c>
      <c r="D16" s="57">
        <v>599</v>
      </c>
      <c r="E16" s="59">
        <v>213</v>
      </c>
      <c r="F16" s="59">
        <v>54</v>
      </c>
      <c r="G16" s="59">
        <f t="shared" si="1"/>
        <v>1429</v>
      </c>
      <c r="H16" s="57">
        <v>782</v>
      </c>
      <c r="I16" s="57">
        <v>470</v>
      </c>
      <c r="J16" s="59">
        <v>144</v>
      </c>
      <c r="K16" s="59">
        <v>33</v>
      </c>
    </row>
    <row r="17" spans="1:39" s="5" customFormat="1" ht="12.95" customHeight="1" x14ac:dyDescent="0.2">
      <c r="A17" s="63" t="s">
        <v>125</v>
      </c>
      <c r="B17" s="59">
        <f t="shared" si="0"/>
        <v>1809</v>
      </c>
      <c r="C17" s="57">
        <v>948</v>
      </c>
      <c r="D17" s="57">
        <v>558</v>
      </c>
      <c r="E17" s="59">
        <v>232</v>
      </c>
      <c r="F17" s="59">
        <v>71</v>
      </c>
      <c r="G17" s="59">
        <f t="shared" si="1"/>
        <v>1521</v>
      </c>
      <c r="H17" s="57">
        <v>847</v>
      </c>
      <c r="I17" s="57">
        <v>452</v>
      </c>
      <c r="J17" s="59">
        <v>172</v>
      </c>
      <c r="K17" s="59">
        <v>50</v>
      </c>
      <c r="L17"/>
      <c r="M17"/>
      <c r="N17"/>
      <c r="O17"/>
      <c r="P17"/>
      <c r="Q17"/>
      <c r="R17"/>
      <c r="S17"/>
      <c r="T17"/>
      <c r="U17"/>
      <c r="V17"/>
      <c r="W17"/>
      <c r="X17"/>
      <c r="Y17"/>
      <c r="Z17"/>
      <c r="AA17"/>
      <c r="AB17"/>
      <c r="AC17"/>
      <c r="AD17"/>
      <c r="AE17"/>
      <c r="AF17"/>
      <c r="AG17"/>
      <c r="AH17"/>
      <c r="AI17"/>
      <c r="AJ17"/>
      <c r="AK17"/>
      <c r="AL17"/>
      <c r="AM17"/>
    </row>
    <row r="18" spans="1:39" ht="12.95" customHeight="1" x14ac:dyDescent="0.2">
      <c r="A18" s="63" t="s">
        <v>126</v>
      </c>
      <c r="B18" s="59">
        <f t="shared" si="0"/>
        <v>1025</v>
      </c>
      <c r="C18" s="57">
        <v>500</v>
      </c>
      <c r="D18" s="57">
        <v>364</v>
      </c>
      <c r="E18" s="59">
        <v>123</v>
      </c>
      <c r="F18" s="59">
        <v>38</v>
      </c>
      <c r="G18" s="59">
        <f t="shared" si="1"/>
        <v>894</v>
      </c>
      <c r="H18" s="57">
        <v>447</v>
      </c>
      <c r="I18" s="57">
        <v>322</v>
      </c>
      <c r="J18" s="59">
        <v>93</v>
      </c>
      <c r="K18" s="59">
        <v>32</v>
      </c>
    </row>
    <row r="19" spans="1:39" ht="12.95" customHeight="1" x14ac:dyDescent="0.2">
      <c r="A19" s="50"/>
      <c r="B19" s="59"/>
      <c r="C19" s="57"/>
      <c r="D19" s="57"/>
      <c r="E19" s="59"/>
      <c r="F19" s="59"/>
      <c r="G19" s="59"/>
      <c r="H19" s="57"/>
      <c r="I19" s="57"/>
      <c r="J19" s="59"/>
      <c r="K19" s="59"/>
    </row>
    <row r="20" spans="1:39" ht="12.95" customHeight="1" x14ac:dyDescent="0.2">
      <c r="A20" s="63" t="s">
        <v>92</v>
      </c>
      <c r="B20" s="57">
        <f t="shared" si="0"/>
        <v>4187</v>
      </c>
      <c r="C20" s="57">
        <v>1885</v>
      </c>
      <c r="D20" s="57">
        <v>1441</v>
      </c>
      <c r="E20" s="59">
        <v>722</v>
      </c>
      <c r="F20" s="59">
        <v>139</v>
      </c>
      <c r="G20" s="59">
        <f t="shared" si="1"/>
        <v>3533</v>
      </c>
      <c r="H20" s="57">
        <v>1697</v>
      </c>
      <c r="I20" s="57">
        <v>1195</v>
      </c>
      <c r="J20" s="59">
        <v>551</v>
      </c>
      <c r="K20" s="59">
        <v>90</v>
      </c>
    </row>
    <row r="21" spans="1:39" ht="12.95" customHeight="1" x14ac:dyDescent="0.2">
      <c r="A21" s="63" t="s">
        <v>93</v>
      </c>
      <c r="B21" s="59">
        <f t="shared" si="0"/>
        <v>4296</v>
      </c>
      <c r="C21" s="59">
        <v>2251</v>
      </c>
      <c r="D21" s="59">
        <v>1367</v>
      </c>
      <c r="E21" s="65">
        <v>542</v>
      </c>
      <c r="F21" s="65">
        <v>136</v>
      </c>
      <c r="G21" s="59">
        <f t="shared" si="1"/>
        <v>3547</v>
      </c>
      <c r="H21" s="59">
        <v>1992</v>
      </c>
      <c r="I21" s="59">
        <v>1064</v>
      </c>
      <c r="J21" s="65">
        <v>396</v>
      </c>
      <c r="K21" s="65">
        <v>95</v>
      </c>
    </row>
    <row r="22" spans="1:39" ht="12.95" customHeight="1" x14ac:dyDescent="0.2">
      <c r="A22" s="63" t="s">
        <v>22</v>
      </c>
      <c r="B22" s="59">
        <f t="shared" si="0"/>
        <v>2921</v>
      </c>
      <c r="C22" s="57">
        <v>1469</v>
      </c>
      <c r="D22" s="57">
        <v>950</v>
      </c>
      <c r="E22" s="59">
        <v>405</v>
      </c>
      <c r="F22" s="59">
        <v>97</v>
      </c>
      <c r="G22" s="59">
        <f t="shared" si="1"/>
        <v>2376</v>
      </c>
      <c r="H22" s="57">
        <v>1286</v>
      </c>
      <c r="I22" s="57">
        <v>744</v>
      </c>
      <c r="J22" s="59">
        <v>287</v>
      </c>
      <c r="K22" s="59">
        <v>59</v>
      </c>
    </row>
    <row r="23" spans="1:39" ht="12.95" customHeight="1" x14ac:dyDescent="0.2">
      <c r="A23" s="63" t="s">
        <v>94</v>
      </c>
      <c r="B23" s="59">
        <f t="shared" si="0"/>
        <v>3153</v>
      </c>
      <c r="C23" s="57">
        <v>1509</v>
      </c>
      <c r="D23" s="57">
        <v>1048</v>
      </c>
      <c r="E23" s="59">
        <v>505</v>
      </c>
      <c r="F23" s="59">
        <v>91</v>
      </c>
      <c r="G23" s="59">
        <f t="shared" si="1"/>
        <v>2645</v>
      </c>
      <c r="H23" s="57">
        <v>1329</v>
      </c>
      <c r="I23" s="57">
        <v>862</v>
      </c>
      <c r="J23" s="59">
        <v>384</v>
      </c>
      <c r="K23" s="59">
        <v>70</v>
      </c>
    </row>
    <row r="24" spans="1:39" ht="12.95" customHeight="1" x14ac:dyDescent="0.2">
      <c r="A24" s="63" t="s">
        <v>17</v>
      </c>
      <c r="B24" s="59">
        <f t="shared" si="0"/>
        <v>4246</v>
      </c>
      <c r="C24" s="59">
        <v>2190</v>
      </c>
      <c r="D24" s="59">
        <v>1325</v>
      </c>
      <c r="E24" s="59">
        <v>581</v>
      </c>
      <c r="F24" s="59">
        <v>150</v>
      </c>
      <c r="G24" s="59">
        <f t="shared" si="1"/>
        <v>3522</v>
      </c>
      <c r="H24" s="59">
        <v>1946</v>
      </c>
      <c r="I24" s="59">
        <v>1051</v>
      </c>
      <c r="J24" s="59">
        <v>406</v>
      </c>
      <c r="K24" s="59">
        <v>119</v>
      </c>
    </row>
    <row r="25" spans="1:39" ht="12.95" customHeight="1" x14ac:dyDescent="0.2">
      <c r="A25" s="63" t="s">
        <v>20</v>
      </c>
      <c r="B25" s="59">
        <f t="shared" si="0"/>
        <v>2806</v>
      </c>
      <c r="C25" s="59">
        <v>1442</v>
      </c>
      <c r="D25" s="59">
        <v>849</v>
      </c>
      <c r="E25" s="65">
        <v>406</v>
      </c>
      <c r="F25" s="65">
        <v>109</v>
      </c>
      <c r="G25" s="59">
        <f t="shared" si="1"/>
        <v>2192</v>
      </c>
      <c r="H25" s="59">
        <v>1224</v>
      </c>
      <c r="I25" s="59">
        <v>632</v>
      </c>
      <c r="J25" s="65">
        <v>278</v>
      </c>
      <c r="K25" s="65">
        <v>58</v>
      </c>
    </row>
    <row r="26" spans="1:39" ht="12.95" customHeight="1" x14ac:dyDescent="0.2">
      <c r="A26" s="63" t="s">
        <v>18</v>
      </c>
      <c r="B26" s="59">
        <f t="shared" si="0"/>
        <v>2317</v>
      </c>
      <c r="C26" s="59">
        <v>1195</v>
      </c>
      <c r="D26" s="59">
        <v>780</v>
      </c>
      <c r="E26" s="65">
        <v>281</v>
      </c>
      <c r="F26" s="65">
        <v>61</v>
      </c>
      <c r="G26" s="59">
        <f t="shared" si="1"/>
        <v>2038</v>
      </c>
      <c r="H26" s="59">
        <v>1102</v>
      </c>
      <c r="I26" s="59">
        <v>673</v>
      </c>
      <c r="J26" s="65">
        <v>224</v>
      </c>
      <c r="K26" s="65">
        <v>39</v>
      </c>
    </row>
    <row r="27" spans="1:39" ht="12.95" customHeight="1" x14ac:dyDescent="0.2">
      <c r="A27" s="63" t="s">
        <v>95</v>
      </c>
      <c r="B27" s="59">
        <f t="shared" si="0"/>
        <v>2213</v>
      </c>
      <c r="C27" s="59">
        <v>1081</v>
      </c>
      <c r="D27" s="59">
        <v>734</v>
      </c>
      <c r="E27" s="59">
        <v>334</v>
      </c>
      <c r="F27" s="59">
        <v>64</v>
      </c>
      <c r="G27" s="59">
        <f t="shared" si="1"/>
        <v>1785</v>
      </c>
      <c r="H27" s="59">
        <v>922</v>
      </c>
      <c r="I27" s="59">
        <v>579</v>
      </c>
      <c r="J27" s="59">
        <v>243</v>
      </c>
      <c r="K27" s="59">
        <v>41</v>
      </c>
    </row>
    <row r="28" spans="1:39" ht="12.95" customHeight="1" x14ac:dyDescent="0.2">
      <c r="A28" s="63" t="s">
        <v>23</v>
      </c>
      <c r="B28" s="57">
        <f t="shared" si="0"/>
        <v>1884</v>
      </c>
      <c r="C28" s="57">
        <v>953</v>
      </c>
      <c r="D28" s="57">
        <v>591</v>
      </c>
      <c r="E28" s="59">
        <v>259</v>
      </c>
      <c r="F28" s="59">
        <v>81</v>
      </c>
      <c r="G28" s="59">
        <f t="shared" si="1"/>
        <v>1605</v>
      </c>
      <c r="H28" s="57">
        <v>845</v>
      </c>
      <c r="I28" s="57">
        <v>493</v>
      </c>
      <c r="J28" s="59">
        <v>205</v>
      </c>
      <c r="K28" s="59">
        <v>62</v>
      </c>
    </row>
    <row r="29" spans="1:39" ht="12.95" customHeight="1" x14ac:dyDescent="0.2">
      <c r="A29" s="63" t="s">
        <v>81</v>
      </c>
      <c r="B29" s="57">
        <f t="shared" si="0"/>
        <v>2699</v>
      </c>
      <c r="C29" s="57">
        <v>1287</v>
      </c>
      <c r="D29" s="57">
        <v>922</v>
      </c>
      <c r="E29" s="59">
        <v>382</v>
      </c>
      <c r="F29" s="59">
        <v>108</v>
      </c>
      <c r="G29" s="59">
        <f t="shared" si="1"/>
        <v>2203</v>
      </c>
      <c r="H29" s="57">
        <v>1112</v>
      </c>
      <c r="I29" s="57">
        <v>738</v>
      </c>
      <c r="J29" s="59">
        <v>286</v>
      </c>
      <c r="K29" s="59">
        <v>67</v>
      </c>
    </row>
    <row r="30" spans="1:39" ht="12.95" customHeight="1" x14ac:dyDescent="0.2">
      <c r="A30" s="63" t="s">
        <v>24</v>
      </c>
      <c r="B30" s="59">
        <f t="shared" si="0"/>
        <v>3287</v>
      </c>
      <c r="C30" s="57">
        <v>1607</v>
      </c>
      <c r="D30" s="57">
        <v>1043</v>
      </c>
      <c r="E30" s="65">
        <v>519</v>
      </c>
      <c r="F30" s="65">
        <v>118</v>
      </c>
      <c r="G30" s="59">
        <f t="shared" si="1"/>
        <v>2872</v>
      </c>
      <c r="H30" s="57">
        <v>1479</v>
      </c>
      <c r="I30" s="57">
        <v>905</v>
      </c>
      <c r="J30" s="65">
        <v>399</v>
      </c>
      <c r="K30" s="65">
        <v>89</v>
      </c>
    </row>
    <row r="31" spans="1:39" ht="12.95" customHeight="1" x14ac:dyDescent="0.2">
      <c r="A31" s="63" t="s">
        <v>21</v>
      </c>
      <c r="B31" s="59">
        <f t="shared" si="0"/>
        <v>2762</v>
      </c>
      <c r="C31" s="57">
        <v>1303</v>
      </c>
      <c r="D31" s="57">
        <v>928</v>
      </c>
      <c r="E31" s="65">
        <v>400</v>
      </c>
      <c r="F31" s="65">
        <v>131</v>
      </c>
      <c r="G31" s="59">
        <f t="shared" si="1"/>
        <v>2285</v>
      </c>
      <c r="H31" s="57">
        <v>1140</v>
      </c>
      <c r="I31" s="57">
        <v>759</v>
      </c>
      <c r="J31" s="65">
        <v>291</v>
      </c>
      <c r="K31" s="65">
        <v>95</v>
      </c>
    </row>
    <row r="32" spans="1:39" ht="12.95" customHeight="1" x14ac:dyDescent="0.2">
      <c r="A32" s="63" t="s">
        <v>25</v>
      </c>
      <c r="B32" s="59">
        <f t="shared" si="0"/>
        <v>2134</v>
      </c>
      <c r="C32" s="57">
        <v>1046</v>
      </c>
      <c r="D32" s="57">
        <v>654</v>
      </c>
      <c r="E32" s="59">
        <v>347</v>
      </c>
      <c r="F32" s="59">
        <v>87</v>
      </c>
      <c r="G32" s="59">
        <f t="shared" si="1"/>
        <v>1870</v>
      </c>
      <c r="H32" s="57">
        <v>949</v>
      </c>
      <c r="I32" s="57">
        <v>569</v>
      </c>
      <c r="J32" s="59">
        <v>283</v>
      </c>
      <c r="K32" s="59">
        <v>69</v>
      </c>
    </row>
    <row r="33" spans="1:11" ht="12.95" customHeight="1" x14ac:dyDescent="0.2">
      <c r="A33" s="63" t="s">
        <v>27</v>
      </c>
      <c r="B33" s="59">
        <f t="shared" si="0"/>
        <v>4123</v>
      </c>
      <c r="C33" s="57">
        <v>2091</v>
      </c>
      <c r="D33" s="57">
        <v>1318</v>
      </c>
      <c r="E33" s="65">
        <v>570</v>
      </c>
      <c r="F33" s="65">
        <v>144</v>
      </c>
      <c r="G33" s="59">
        <f t="shared" si="1"/>
        <v>3417</v>
      </c>
      <c r="H33" s="57">
        <v>1855</v>
      </c>
      <c r="I33" s="57">
        <v>1041</v>
      </c>
      <c r="J33" s="65">
        <v>425</v>
      </c>
      <c r="K33" s="65">
        <v>96</v>
      </c>
    </row>
    <row r="34" spans="1:11" ht="12.95" customHeight="1" x14ac:dyDescent="0.2">
      <c r="A34" s="63" t="s">
        <v>96</v>
      </c>
      <c r="B34" s="59">
        <f t="shared" si="0"/>
        <v>6723</v>
      </c>
      <c r="C34" s="57">
        <v>3136</v>
      </c>
      <c r="D34" s="57">
        <v>2275</v>
      </c>
      <c r="E34" s="59">
        <v>1044</v>
      </c>
      <c r="F34" s="59">
        <v>268</v>
      </c>
      <c r="G34" s="59">
        <f t="shared" si="1"/>
        <v>5761</v>
      </c>
      <c r="H34" s="57">
        <v>2828</v>
      </c>
      <c r="I34" s="57">
        <v>1939</v>
      </c>
      <c r="J34" s="59">
        <v>823</v>
      </c>
      <c r="K34" s="59">
        <v>171</v>
      </c>
    </row>
    <row r="35" spans="1:11" ht="12.95" customHeight="1" x14ac:dyDescent="0.2">
      <c r="A35" s="63" t="s">
        <v>97</v>
      </c>
      <c r="B35" s="59">
        <f t="shared" si="0"/>
        <v>5661</v>
      </c>
      <c r="C35" s="57">
        <v>2909</v>
      </c>
      <c r="D35" s="57">
        <v>1770</v>
      </c>
      <c r="E35" s="59">
        <v>793</v>
      </c>
      <c r="F35" s="59">
        <v>189</v>
      </c>
      <c r="G35" s="59">
        <f t="shared" si="1"/>
        <v>4854</v>
      </c>
      <c r="H35" s="57">
        <v>2626</v>
      </c>
      <c r="I35" s="57">
        <v>1477</v>
      </c>
      <c r="J35" s="59">
        <v>614</v>
      </c>
      <c r="K35" s="59">
        <v>137</v>
      </c>
    </row>
    <row r="36" spans="1:11" ht="12.95" customHeight="1" x14ac:dyDescent="0.2">
      <c r="A36" s="63" t="s">
        <v>98</v>
      </c>
      <c r="B36" s="59">
        <f t="shared" si="0"/>
        <v>3015</v>
      </c>
      <c r="C36" s="57">
        <v>1511</v>
      </c>
      <c r="D36" s="57">
        <v>1001</v>
      </c>
      <c r="E36" s="65">
        <v>414</v>
      </c>
      <c r="F36" s="65">
        <v>89</v>
      </c>
      <c r="G36" s="59">
        <f t="shared" si="1"/>
        <v>2573</v>
      </c>
      <c r="H36" s="57">
        <v>1344</v>
      </c>
      <c r="I36" s="57">
        <v>846</v>
      </c>
      <c r="J36" s="65">
        <v>319</v>
      </c>
      <c r="K36" s="65">
        <v>64</v>
      </c>
    </row>
    <row r="37" spans="1:11" ht="12.95" customHeight="1" x14ac:dyDescent="0.2">
      <c r="A37" s="63" t="s">
        <v>99</v>
      </c>
      <c r="B37" s="59">
        <f t="shared" si="0"/>
        <v>3235</v>
      </c>
      <c r="C37" s="57">
        <v>1691</v>
      </c>
      <c r="D37" s="57">
        <v>991</v>
      </c>
      <c r="E37" s="59">
        <v>469</v>
      </c>
      <c r="F37" s="59">
        <v>84</v>
      </c>
      <c r="G37" s="59">
        <f t="shared" si="1"/>
        <v>2775</v>
      </c>
      <c r="H37" s="57">
        <v>1519</v>
      </c>
      <c r="I37" s="57">
        <v>838</v>
      </c>
      <c r="J37" s="59">
        <v>361</v>
      </c>
      <c r="K37" s="59">
        <v>57</v>
      </c>
    </row>
    <row r="38" spans="1:11" ht="12.95" customHeight="1" x14ac:dyDescent="0.2">
      <c r="A38" s="63" t="s">
        <v>78</v>
      </c>
      <c r="B38" s="59">
        <f t="shared" si="0"/>
        <v>3537</v>
      </c>
      <c r="C38" s="57">
        <v>1733</v>
      </c>
      <c r="D38" s="57">
        <v>1117</v>
      </c>
      <c r="E38" s="59">
        <v>565</v>
      </c>
      <c r="F38" s="59">
        <v>122</v>
      </c>
      <c r="G38" s="59">
        <f t="shared" si="1"/>
        <v>2971</v>
      </c>
      <c r="H38" s="57">
        <v>1525</v>
      </c>
      <c r="I38" s="57">
        <v>933</v>
      </c>
      <c r="J38" s="59">
        <v>431</v>
      </c>
      <c r="K38" s="59">
        <v>82</v>
      </c>
    </row>
    <row r="39" spans="1:11" ht="12.95" customHeight="1" x14ac:dyDescent="0.2">
      <c r="A39" s="63" t="s">
        <v>26</v>
      </c>
      <c r="B39" s="59">
        <f t="shared" si="0"/>
        <v>3018</v>
      </c>
      <c r="C39" s="57">
        <v>1412</v>
      </c>
      <c r="D39" s="57">
        <v>953</v>
      </c>
      <c r="E39" s="65">
        <v>536</v>
      </c>
      <c r="F39" s="65">
        <v>117</v>
      </c>
      <c r="G39" s="59">
        <f t="shared" si="1"/>
        <v>2539</v>
      </c>
      <c r="H39" s="57">
        <v>1264</v>
      </c>
      <c r="I39" s="57">
        <v>778</v>
      </c>
      <c r="J39" s="65">
        <v>411</v>
      </c>
      <c r="K39" s="65">
        <v>86</v>
      </c>
    </row>
    <row r="40" spans="1:11" ht="12.95" customHeight="1" x14ac:dyDescent="0.2">
      <c r="A40" s="63" t="s">
        <v>28</v>
      </c>
      <c r="B40" s="59">
        <f t="shared" si="0"/>
        <v>3116</v>
      </c>
      <c r="C40" s="57">
        <v>1449</v>
      </c>
      <c r="D40" s="57">
        <v>1075</v>
      </c>
      <c r="E40" s="59">
        <v>469</v>
      </c>
      <c r="F40" s="59">
        <v>123</v>
      </c>
      <c r="G40" s="59">
        <f t="shared" si="1"/>
        <v>2751</v>
      </c>
      <c r="H40" s="57">
        <v>1350</v>
      </c>
      <c r="I40" s="57">
        <v>925</v>
      </c>
      <c r="J40" s="59">
        <v>373</v>
      </c>
      <c r="K40" s="59">
        <v>103</v>
      </c>
    </row>
    <row r="41" spans="1:11" ht="12.95" customHeight="1" x14ac:dyDescent="0.2">
      <c r="A41" s="63" t="s">
        <v>100</v>
      </c>
      <c r="B41" s="59">
        <f t="shared" si="0"/>
        <v>3103</v>
      </c>
      <c r="C41" s="57">
        <v>1577</v>
      </c>
      <c r="D41" s="57">
        <v>1017</v>
      </c>
      <c r="E41" s="59">
        <v>410</v>
      </c>
      <c r="F41" s="59">
        <v>99</v>
      </c>
      <c r="G41" s="59">
        <f t="shared" si="1"/>
        <v>2530</v>
      </c>
      <c r="H41" s="57">
        <v>1374</v>
      </c>
      <c r="I41" s="57">
        <v>804</v>
      </c>
      <c r="J41" s="59">
        <v>295</v>
      </c>
      <c r="K41" s="59">
        <v>57</v>
      </c>
    </row>
    <row r="42" spans="1:11" ht="12.95" customHeight="1" x14ac:dyDescent="0.2">
      <c r="A42" s="63" t="s">
        <v>82</v>
      </c>
      <c r="B42" s="59">
        <f t="shared" si="0"/>
        <v>2094</v>
      </c>
      <c r="C42" s="59">
        <v>1021</v>
      </c>
      <c r="D42" s="59">
        <v>666</v>
      </c>
      <c r="E42" s="59">
        <v>313</v>
      </c>
      <c r="F42" s="59">
        <v>94</v>
      </c>
      <c r="G42" s="59">
        <f t="shared" si="1"/>
        <v>1741</v>
      </c>
      <c r="H42" s="59">
        <v>914</v>
      </c>
      <c r="I42" s="59">
        <v>550</v>
      </c>
      <c r="J42" s="59">
        <v>217</v>
      </c>
      <c r="K42" s="59">
        <v>60</v>
      </c>
    </row>
    <row r="43" spans="1:11" ht="12.95" customHeight="1" x14ac:dyDescent="0.2">
      <c r="A43" s="63" t="s">
        <v>19</v>
      </c>
      <c r="B43" s="59">
        <f t="shared" si="0"/>
        <v>5378</v>
      </c>
      <c r="C43" s="59">
        <v>2831</v>
      </c>
      <c r="D43" s="59">
        <v>1614</v>
      </c>
      <c r="E43" s="59">
        <v>747</v>
      </c>
      <c r="F43" s="59">
        <v>186</v>
      </c>
      <c r="G43" s="59">
        <f t="shared" si="1"/>
        <v>4582</v>
      </c>
      <c r="H43" s="59">
        <v>2550</v>
      </c>
      <c r="I43" s="59">
        <v>1330</v>
      </c>
      <c r="J43" s="59">
        <v>577</v>
      </c>
      <c r="K43" s="59">
        <v>125</v>
      </c>
    </row>
    <row r="44" spans="1:11" ht="12.95" customHeight="1" x14ac:dyDescent="0.2">
      <c r="A44" s="50"/>
      <c r="B44" s="59"/>
      <c r="C44" s="59"/>
      <c r="D44" s="59"/>
      <c r="E44" s="65"/>
      <c r="F44" s="65"/>
      <c r="G44" s="59"/>
      <c r="H44" s="59"/>
      <c r="I44" s="59"/>
      <c r="J44" s="65"/>
      <c r="K44" s="65"/>
    </row>
    <row r="45" spans="1:11" ht="12.95" customHeight="1" x14ac:dyDescent="0.2">
      <c r="A45" s="74" t="s">
        <v>29</v>
      </c>
      <c r="B45" s="69">
        <f t="shared" si="0"/>
        <v>104699</v>
      </c>
      <c r="C45" s="69">
        <f t="shared" ref="C45:K45" si="2">SUM(C7:C44)</f>
        <v>51995</v>
      </c>
      <c r="D45" s="69">
        <f t="shared" si="2"/>
        <v>33885</v>
      </c>
      <c r="E45" s="69">
        <f t="shared" si="2"/>
        <v>15193</v>
      </c>
      <c r="F45" s="69">
        <f t="shared" si="2"/>
        <v>3626</v>
      </c>
      <c r="G45" s="69">
        <f t="shared" si="2"/>
        <v>88004</v>
      </c>
      <c r="H45" s="69">
        <f t="shared" si="2"/>
        <v>46148</v>
      </c>
      <c r="I45" s="69">
        <f t="shared" si="2"/>
        <v>27847</v>
      </c>
      <c r="J45" s="69">
        <f t="shared" si="2"/>
        <v>11491</v>
      </c>
      <c r="K45" s="69">
        <f t="shared" si="2"/>
        <v>2518</v>
      </c>
    </row>
    <row r="46" spans="1:11" ht="12.95" customHeight="1" x14ac:dyDescent="0.2">
      <c r="A46" s="50"/>
      <c r="B46" s="59"/>
      <c r="C46" s="59"/>
      <c r="D46" s="59"/>
      <c r="E46" s="59"/>
      <c r="F46" s="59"/>
      <c r="G46" s="59"/>
      <c r="H46" s="59"/>
      <c r="I46" s="59"/>
      <c r="J46" s="59"/>
      <c r="K46" s="59"/>
    </row>
    <row r="47" spans="1:11" ht="12.95" customHeight="1" x14ac:dyDescent="0.2">
      <c r="A47" s="58" t="s">
        <v>114</v>
      </c>
      <c r="B47" s="59">
        <f t="shared" si="0"/>
        <v>22791</v>
      </c>
      <c r="C47" s="59">
        <f t="shared" ref="C47:K47" si="3">SUM(C7:C18)</f>
        <v>11416</v>
      </c>
      <c r="D47" s="59">
        <f t="shared" si="3"/>
        <v>7456</v>
      </c>
      <c r="E47" s="59">
        <f t="shared" si="3"/>
        <v>3180</v>
      </c>
      <c r="F47" s="59">
        <f t="shared" si="3"/>
        <v>739</v>
      </c>
      <c r="G47" s="59">
        <f t="shared" si="3"/>
        <v>19037</v>
      </c>
      <c r="H47" s="59">
        <f t="shared" si="3"/>
        <v>9976</v>
      </c>
      <c r="I47" s="59">
        <f t="shared" si="3"/>
        <v>6122</v>
      </c>
      <c r="J47" s="59">
        <f t="shared" si="3"/>
        <v>2412</v>
      </c>
      <c r="K47" s="59">
        <f t="shared" si="3"/>
        <v>527</v>
      </c>
    </row>
    <row r="48" spans="1:11" ht="12.95" customHeight="1" x14ac:dyDescent="0.2">
      <c r="A48" s="58" t="s">
        <v>16</v>
      </c>
      <c r="B48" s="59">
        <f t="shared" si="0"/>
        <v>81908</v>
      </c>
      <c r="C48" s="59">
        <f t="shared" ref="C48:K48" si="4">SUM(C20:C43)</f>
        <v>40579</v>
      </c>
      <c r="D48" s="59">
        <f t="shared" si="4"/>
        <v>26429</v>
      </c>
      <c r="E48" s="59">
        <f t="shared" si="4"/>
        <v>12013</v>
      </c>
      <c r="F48" s="59">
        <f t="shared" si="4"/>
        <v>2887</v>
      </c>
      <c r="G48" s="59">
        <f t="shared" si="4"/>
        <v>68967</v>
      </c>
      <c r="H48" s="59">
        <f t="shared" si="4"/>
        <v>36172</v>
      </c>
      <c r="I48" s="59">
        <f t="shared" si="4"/>
        <v>21725</v>
      </c>
      <c r="J48" s="59">
        <f t="shared" si="4"/>
        <v>9079</v>
      </c>
      <c r="K48" s="59">
        <f t="shared" si="4"/>
        <v>1991</v>
      </c>
    </row>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sheetData>
  <mergeCells count="3">
    <mergeCell ref="B4:B5"/>
    <mergeCell ref="G4:G5"/>
    <mergeCell ref="A3:A5"/>
  </mergeCells>
  <hyperlinks>
    <hyperlink ref="L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ignoredErrors>
    <ignoredError sqref="G7:G43" formulaRange="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zoomScaleNormal="100" workbookViewId="0">
      <selection activeCell="B3" sqref="B3"/>
    </sheetView>
  </sheetViews>
  <sheetFormatPr baseColWidth="10" defaultRowHeight="12.75" x14ac:dyDescent="0.2"/>
  <cols>
    <col min="1" max="1" width="103.42578125" customWidth="1"/>
  </cols>
  <sheetData>
    <row r="1" spans="1:2" ht="18" x14ac:dyDescent="0.2">
      <c r="A1" s="181" t="s">
        <v>333</v>
      </c>
    </row>
    <row r="2" spans="1:2" ht="15" x14ac:dyDescent="0.25">
      <c r="A2" s="182" t="s">
        <v>359</v>
      </c>
    </row>
    <row r="3" spans="1:2" ht="38.25" x14ac:dyDescent="0.2">
      <c r="A3" s="183" t="s">
        <v>360</v>
      </c>
      <c r="B3" s="184" t="s">
        <v>383</v>
      </c>
    </row>
    <row r="4" spans="1:2" ht="15" x14ac:dyDescent="0.25">
      <c r="A4" s="182" t="s">
        <v>361</v>
      </c>
    </row>
    <row r="5" spans="1:2" ht="63.75" x14ac:dyDescent="0.2">
      <c r="A5" s="183" t="s">
        <v>362</v>
      </c>
    </row>
    <row r="6" spans="1:2" ht="38.25" x14ac:dyDescent="0.2">
      <c r="A6" s="183" t="s">
        <v>363</v>
      </c>
    </row>
    <row r="7" spans="1:2" ht="15" x14ac:dyDescent="0.25">
      <c r="A7" s="182" t="s">
        <v>364</v>
      </c>
    </row>
    <row r="8" spans="1:2" ht="38.25" x14ac:dyDescent="0.2">
      <c r="A8" s="183" t="s">
        <v>365</v>
      </c>
    </row>
    <row r="9" spans="1:2" ht="15" x14ac:dyDescent="0.25">
      <c r="A9" s="182" t="s">
        <v>366</v>
      </c>
    </row>
    <row r="10" spans="1:2" x14ac:dyDescent="0.2">
      <c r="A10" t="s">
        <v>367</v>
      </c>
    </row>
    <row r="11" spans="1:2" ht="15" x14ac:dyDescent="0.25">
      <c r="A11" s="182" t="s">
        <v>368</v>
      </c>
    </row>
    <row r="12" spans="1:2" ht="102" x14ac:dyDescent="0.2">
      <c r="A12" s="183" t="s">
        <v>369</v>
      </c>
    </row>
    <row r="13" spans="1:2" ht="15" x14ac:dyDescent="0.25">
      <c r="A13" s="182" t="s">
        <v>370</v>
      </c>
    </row>
    <row r="14" spans="1:2" ht="38.25" x14ac:dyDescent="0.2">
      <c r="A14" s="183" t="s">
        <v>371</v>
      </c>
    </row>
    <row r="15" spans="1:2" ht="89.25" x14ac:dyDescent="0.2">
      <c r="A15" s="183" t="s">
        <v>372</v>
      </c>
    </row>
    <row r="16" spans="1:2" ht="114.75" x14ac:dyDescent="0.2">
      <c r="A16" s="183" t="s">
        <v>373</v>
      </c>
    </row>
    <row r="17" spans="1:1" ht="15" x14ac:dyDescent="0.25">
      <c r="A17" s="182" t="s">
        <v>374</v>
      </c>
    </row>
    <row r="18" spans="1:1" ht="25.5" x14ac:dyDescent="0.2">
      <c r="A18" s="183" t="s">
        <v>375</v>
      </c>
    </row>
    <row r="19" spans="1:1" ht="51" x14ac:dyDescent="0.2">
      <c r="A19" s="183" t="s">
        <v>376</v>
      </c>
    </row>
    <row r="20" spans="1:1" ht="25.5" x14ac:dyDescent="0.2">
      <c r="A20" s="183" t="s">
        <v>377</v>
      </c>
    </row>
    <row r="21" spans="1:1" x14ac:dyDescent="0.2">
      <c r="A21" t="s">
        <v>378</v>
      </c>
    </row>
    <row r="22" spans="1:1" ht="15" x14ac:dyDescent="0.25">
      <c r="A22" s="182" t="s">
        <v>379</v>
      </c>
    </row>
    <row r="23" spans="1:1" ht="102" x14ac:dyDescent="0.2">
      <c r="A23" s="183" t="s">
        <v>380</v>
      </c>
    </row>
    <row r="24" spans="1:1" ht="63.75" x14ac:dyDescent="0.2">
      <c r="A24" s="183" t="s">
        <v>381</v>
      </c>
    </row>
    <row r="25" spans="1:1" ht="63.75" x14ac:dyDescent="0.2">
      <c r="A25" s="183" t="s">
        <v>382</v>
      </c>
    </row>
  </sheetData>
  <hyperlinks>
    <hyperlink ref="B3" r:id="rId1" location="Inhalt!A1"/>
  </hyperlink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1"/>
  <sheetViews>
    <sheetView zoomScaleNormal="100" workbookViewId="0">
      <pane ySplit="3" topLeftCell="A4" activePane="bottomLeft" state="frozen"/>
      <selection activeCell="J4" sqref="J4"/>
      <selection pane="bottomLeft" activeCell="F3" sqref="F3"/>
    </sheetView>
  </sheetViews>
  <sheetFormatPr baseColWidth="10" defaultColWidth="11.5703125" defaultRowHeight="9" x14ac:dyDescent="0.2"/>
  <cols>
    <col min="1" max="1" width="42.7109375" style="8" customWidth="1"/>
    <col min="2" max="5" width="10.7109375" style="8" customWidth="1"/>
    <col min="6" max="16384" width="11.5703125" style="8"/>
  </cols>
  <sheetData>
    <row r="1" spans="1:26" s="19" customFormat="1" ht="25.5" customHeight="1" x14ac:dyDescent="0.2">
      <c r="A1" s="16"/>
      <c r="B1" s="17"/>
      <c r="C1" s="17"/>
      <c r="D1" s="17"/>
      <c r="E1" s="17"/>
      <c r="F1" s="18"/>
      <c r="G1" s="18"/>
      <c r="H1" s="18"/>
      <c r="I1" s="18"/>
      <c r="J1" s="18"/>
      <c r="K1" s="18"/>
      <c r="L1" s="18"/>
      <c r="M1" s="18"/>
      <c r="N1" s="18"/>
      <c r="O1" s="18"/>
      <c r="P1" s="18"/>
      <c r="Q1" s="18"/>
      <c r="R1" s="9"/>
      <c r="S1" s="9"/>
      <c r="T1" s="9"/>
      <c r="U1" s="9"/>
      <c r="V1" s="9"/>
      <c r="W1" s="9"/>
      <c r="X1" s="9"/>
      <c r="Y1" s="9"/>
      <c r="Z1" s="9"/>
    </row>
    <row r="2" spans="1:26" ht="9" customHeight="1" x14ac:dyDescent="0.2"/>
    <row r="3" spans="1:26" ht="30.6" customHeight="1" x14ac:dyDescent="0.2">
      <c r="A3" s="14" t="s">
        <v>77</v>
      </c>
      <c r="B3" s="10">
        <v>40892</v>
      </c>
      <c r="C3" s="10">
        <v>41623</v>
      </c>
      <c r="D3" s="10">
        <v>42353</v>
      </c>
      <c r="E3" s="10">
        <v>43084</v>
      </c>
      <c r="F3" s="184" t="s">
        <v>383</v>
      </c>
    </row>
    <row r="4" spans="1:26" ht="9.9499999999999993" customHeight="1" x14ac:dyDescent="0.15">
      <c r="A4" s="7"/>
      <c r="B4" s="50"/>
      <c r="C4" s="50"/>
      <c r="D4" s="50"/>
      <c r="E4" s="50"/>
    </row>
    <row r="5" spans="1:26" ht="13.5" customHeight="1" x14ac:dyDescent="0.2">
      <c r="A5" s="37" t="s">
        <v>328</v>
      </c>
      <c r="B5" s="42"/>
      <c r="C5" s="42"/>
      <c r="D5" s="42"/>
      <c r="E5" s="42"/>
    </row>
    <row r="6" spans="1:26" ht="6.95" customHeight="1" x14ac:dyDescent="0.15">
      <c r="A6" s="109"/>
      <c r="B6" s="110"/>
      <c r="C6" s="110"/>
      <c r="D6" s="110"/>
      <c r="E6" s="110"/>
    </row>
    <row r="7" spans="1:26" ht="10.5" customHeight="1" x14ac:dyDescent="0.15">
      <c r="A7" s="63" t="s">
        <v>0</v>
      </c>
      <c r="B7" s="57">
        <v>112743</v>
      </c>
      <c r="C7" s="57">
        <v>122548</v>
      </c>
      <c r="D7" s="57">
        <v>140837</v>
      </c>
      <c r="E7" s="57">
        <v>161164</v>
      </c>
      <c r="H7" s="149"/>
      <c r="I7" s="150"/>
    </row>
    <row r="8" spans="1:26" ht="10.5" customHeight="1" x14ac:dyDescent="0.15">
      <c r="A8" s="58" t="s">
        <v>248</v>
      </c>
      <c r="B8" s="57">
        <v>38470</v>
      </c>
      <c r="C8" s="57">
        <v>42999</v>
      </c>
      <c r="D8" s="57">
        <v>50633</v>
      </c>
      <c r="E8" s="57">
        <v>59316</v>
      </c>
      <c r="H8" s="149"/>
      <c r="I8" s="150"/>
    </row>
    <row r="9" spans="1:26" ht="10.5" customHeight="1" x14ac:dyDescent="0.15">
      <c r="A9" s="58" t="s">
        <v>249</v>
      </c>
      <c r="B9" s="57">
        <v>74273</v>
      </c>
      <c r="C9" s="57">
        <v>79549</v>
      </c>
      <c r="D9" s="57">
        <v>90204</v>
      </c>
      <c r="E9" s="57">
        <v>101848</v>
      </c>
      <c r="H9" s="149"/>
      <c r="I9" s="150"/>
    </row>
    <row r="10" spans="1:26" x14ac:dyDescent="0.15">
      <c r="A10" s="58" t="s">
        <v>247</v>
      </c>
      <c r="B10" s="57"/>
      <c r="C10" s="57"/>
      <c r="D10" s="57"/>
      <c r="E10" s="57"/>
    </row>
    <row r="11" spans="1:26" ht="10.5" customHeight="1" x14ac:dyDescent="0.15">
      <c r="A11" s="120" t="s">
        <v>101</v>
      </c>
      <c r="B11" s="57">
        <v>91544</v>
      </c>
      <c r="C11" s="57">
        <v>98195</v>
      </c>
      <c r="D11" s="57">
        <v>111432</v>
      </c>
      <c r="E11" s="57">
        <v>125700</v>
      </c>
    </row>
    <row r="12" spans="1:26" ht="10.5" customHeight="1" x14ac:dyDescent="0.15">
      <c r="A12" s="120" t="s">
        <v>240</v>
      </c>
      <c r="B12" s="57">
        <v>145.21803962626311</v>
      </c>
      <c r="C12" s="57">
        <v>154.40619172068068</v>
      </c>
      <c r="D12" s="57">
        <v>176.48931469271329</v>
      </c>
      <c r="E12" s="57">
        <v>199.69624564703489</v>
      </c>
    </row>
    <row r="13" spans="1:26" ht="6.95" customHeight="1" x14ac:dyDescent="0.15">
      <c r="A13" s="58"/>
      <c r="B13" s="57"/>
      <c r="C13" s="57"/>
      <c r="D13" s="57"/>
      <c r="E13" s="57"/>
    </row>
    <row r="14" spans="1:26" ht="13.5" customHeight="1" x14ac:dyDescent="0.2">
      <c r="A14" s="37" t="s">
        <v>180</v>
      </c>
      <c r="B14" s="42"/>
      <c r="C14" s="42"/>
      <c r="D14" s="42"/>
      <c r="E14" s="42"/>
    </row>
    <row r="15" spans="1:26" ht="6.95" customHeight="1" x14ac:dyDescent="0.15">
      <c r="A15" s="109"/>
      <c r="B15" s="110"/>
      <c r="C15" s="110"/>
      <c r="D15" s="110"/>
      <c r="E15" s="110"/>
    </row>
    <row r="16" spans="1:26" ht="10.5" customHeight="1" x14ac:dyDescent="0.15">
      <c r="A16" s="63" t="s">
        <v>0</v>
      </c>
      <c r="B16" s="57">
        <v>446</v>
      </c>
      <c r="C16" s="57">
        <v>451</v>
      </c>
      <c r="D16" s="57">
        <v>488</v>
      </c>
      <c r="E16" s="57">
        <v>516</v>
      </c>
    </row>
    <row r="17" spans="1:5" ht="10.5" customHeight="1" x14ac:dyDescent="0.15">
      <c r="A17" s="58" t="s">
        <v>71</v>
      </c>
      <c r="B17" s="57">
        <v>415</v>
      </c>
      <c r="C17" s="57">
        <v>415</v>
      </c>
      <c r="D17" s="57">
        <v>448</v>
      </c>
      <c r="E17" s="57">
        <v>468</v>
      </c>
    </row>
    <row r="18" spans="1:5" ht="10.5" customHeight="1" x14ac:dyDescent="0.15">
      <c r="A18" s="58" t="s">
        <v>72</v>
      </c>
      <c r="B18" s="57">
        <v>31</v>
      </c>
      <c r="C18" s="57">
        <v>36</v>
      </c>
      <c r="D18" s="57">
        <v>40</v>
      </c>
      <c r="E18" s="57">
        <v>48</v>
      </c>
    </row>
    <row r="19" spans="1:5" ht="10.5" customHeight="1" x14ac:dyDescent="0.15">
      <c r="A19" s="58" t="s">
        <v>183</v>
      </c>
      <c r="B19" s="57">
        <v>265</v>
      </c>
      <c r="C19" s="57">
        <v>274</v>
      </c>
      <c r="D19" s="57">
        <v>311</v>
      </c>
      <c r="E19" s="57">
        <v>332</v>
      </c>
    </row>
    <row r="20" spans="1:5" ht="10.5" customHeight="1" x14ac:dyDescent="0.15">
      <c r="A20" s="58" t="s">
        <v>215</v>
      </c>
      <c r="B20" s="57">
        <v>178</v>
      </c>
      <c r="C20" s="57">
        <v>174</v>
      </c>
      <c r="D20" s="57">
        <v>175</v>
      </c>
      <c r="E20" s="57">
        <v>180</v>
      </c>
    </row>
    <row r="21" spans="1:5" ht="10.5" customHeight="1" x14ac:dyDescent="0.15">
      <c r="A21" s="58" t="s">
        <v>216</v>
      </c>
      <c r="B21" s="57">
        <v>3</v>
      </c>
      <c r="C21" s="57">
        <v>3</v>
      </c>
      <c r="D21" s="57">
        <v>2</v>
      </c>
      <c r="E21" s="57">
        <v>4</v>
      </c>
    </row>
    <row r="22" spans="1:5" ht="10.5" customHeight="1" x14ac:dyDescent="0.15">
      <c r="A22" s="58"/>
      <c r="B22" s="57"/>
      <c r="C22" s="57"/>
      <c r="D22" s="57"/>
      <c r="E22" s="57"/>
    </row>
    <row r="23" spans="1:5" ht="10.5" customHeight="1" x14ac:dyDescent="0.15">
      <c r="A23" s="50" t="s">
        <v>220</v>
      </c>
      <c r="B23" s="57">
        <v>11667</v>
      </c>
      <c r="C23" s="57">
        <v>12600</v>
      </c>
      <c r="D23" s="57">
        <v>14276</v>
      </c>
      <c r="E23" s="57">
        <v>15342</v>
      </c>
    </row>
    <row r="24" spans="1:5" ht="10.5" customHeight="1" x14ac:dyDescent="0.15">
      <c r="A24" s="58" t="s">
        <v>218</v>
      </c>
      <c r="B24" s="57">
        <v>3125</v>
      </c>
      <c r="C24" s="57">
        <v>3376</v>
      </c>
      <c r="D24" s="57">
        <v>3987</v>
      </c>
      <c r="E24" s="57">
        <v>4510</v>
      </c>
    </row>
    <row r="25" spans="1:5" ht="10.5" customHeight="1" x14ac:dyDescent="0.15">
      <c r="A25" s="106" t="s">
        <v>219</v>
      </c>
      <c r="B25" s="57">
        <v>8117</v>
      </c>
      <c r="C25" s="57">
        <v>8511</v>
      </c>
      <c r="D25" s="57">
        <v>9483</v>
      </c>
      <c r="E25" s="57">
        <v>10072</v>
      </c>
    </row>
    <row r="26" spans="1:5" ht="10.5" customHeight="1" x14ac:dyDescent="0.15">
      <c r="A26" s="58" t="s">
        <v>181</v>
      </c>
      <c r="B26" s="57">
        <v>10494</v>
      </c>
      <c r="C26" s="57">
        <v>11205</v>
      </c>
      <c r="D26" s="57">
        <v>12699</v>
      </c>
      <c r="E26" s="57">
        <v>13616</v>
      </c>
    </row>
    <row r="27" spans="1:5" ht="10.5" customHeight="1" x14ac:dyDescent="0.15">
      <c r="A27" s="58" t="s">
        <v>182</v>
      </c>
      <c r="B27" s="57">
        <v>1173</v>
      </c>
      <c r="C27" s="57">
        <v>1395</v>
      </c>
      <c r="D27" s="57">
        <v>1577</v>
      </c>
      <c r="E27" s="57">
        <v>1726</v>
      </c>
    </row>
    <row r="28" spans="1:5" ht="10.5" customHeight="1" x14ac:dyDescent="0.15">
      <c r="A28" s="58"/>
      <c r="B28" s="57"/>
      <c r="C28" s="57"/>
      <c r="D28" s="57"/>
      <c r="E28" s="57"/>
    </row>
    <row r="29" spans="1:5" ht="10.5" customHeight="1" x14ac:dyDescent="0.15">
      <c r="A29" s="50" t="s">
        <v>329</v>
      </c>
      <c r="B29" s="57">
        <v>23284</v>
      </c>
      <c r="C29" s="57">
        <v>26261</v>
      </c>
      <c r="D29" s="57">
        <v>30274</v>
      </c>
      <c r="E29" s="57">
        <v>35976</v>
      </c>
    </row>
    <row r="30" spans="1:5" ht="10.5" customHeight="1" x14ac:dyDescent="0.15">
      <c r="A30" s="61" t="s">
        <v>241</v>
      </c>
      <c r="B30" s="57">
        <v>8031</v>
      </c>
      <c r="C30" s="57">
        <v>9093</v>
      </c>
      <c r="D30" s="57">
        <v>10660</v>
      </c>
      <c r="E30" s="57">
        <v>12485</v>
      </c>
    </row>
    <row r="31" spans="1:5" ht="10.5" customHeight="1" x14ac:dyDescent="0.15">
      <c r="A31" s="61" t="s">
        <v>242</v>
      </c>
      <c r="B31" s="57">
        <v>15253</v>
      </c>
      <c r="C31" s="57">
        <v>17168</v>
      </c>
      <c r="D31" s="57">
        <v>19614</v>
      </c>
      <c r="E31" s="57">
        <v>23491</v>
      </c>
    </row>
    <row r="32" spans="1:5" ht="10.5" customHeight="1" x14ac:dyDescent="0.15">
      <c r="A32" s="58" t="s">
        <v>73</v>
      </c>
      <c r="B32" s="57">
        <v>52</v>
      </c>
      <c r="C32" s="57">
        <v>58</v>
      </c>
      <c r="D32" s="57">
        <v>62</v>
      </c>
      <c r="E32" s="57">
        <v>70</v>
      </c>
    </row>
    <row r="33" spans="1:5" ht="6.95" customHeight="1" x14ac:dyDescent="0.15">
      <c r="A33" s="7"/>
      <c r="E33" s="57"/>
    </row>
    <row r="34" spans="1:5" ht="13.5" customHeight="1" x14ac:dyDescent="0.2">
      <c r="A34" s="37" t="s">
        <v>184</v>
      </c>
      <c r="B34" s="151"/>
      <c r="C34" s="151"/>
      <c r="D34" s="151"/>
      <c r="E34" s="151"/>
    </row>
    <row r="35" spans="1:5" ht="6.95" customHeight="1" x14ac:dyDescent="0.15">
      <c r="A35" s="109"/>
      <c r="B35" s="111"/>
      <c r="C35" s="111"/>
      <c r="D35" s="111"/>
      <c r="E35" s="111"/>
    </row>
    <row r="36" spans="1:5" ht="10.5" customHeight="1" x14ac:dyDescent="0.15">
      <c r="A36" s="63" t="s">
        <v>0</v>
      </c>
      <c r="B36" s="57">
        <v>472</v>
      </c>
      <c r="C36" s="57">
        <v>492</v>
      </c>
      <c r="D36" s="57">
        <v>516</v>
      </c>
      <c r="E36" s="57">
        <v>539</v>
      </c>
    </row>
    <row r="37" spans="1:5" ht="10.5" customHeight="1" x14ac:dyDescent="0.15">
      <c r="A37" s="58" t="s">
        <v>183</v>
      </c>
      <c r="B37" s="57">
        <v>185</v>
      </c>
      <c r="C37" s="57">
        <v>193</v>
      </c>
      <c r="D37" s="57">
        <v>202</v>
      </c>
      <c r="E37" s="57">
        <v>220</v>
      </c>
    </row>
    <row r="38" spans="1:5" ht="10.5" customHeight="1" x14ac:dyDescent="0.15">
      <c r="A38" s="58" t="s">
        <v>215</v>
      </c>
      <c r="B38" s="57">
        <v>277</v>
      </c>
      <c r="C38" s="57">
        <v>290</v>
      </c>
      <c r="D38" s="57">
        <v>304</v>
      </c>
      <c r="E38" s="57">
        <v>307</v>
      </c>
    </row>
    <row r="39" spans="1:5" ht="10.5" customHeight="1" x14ac:dyDescent="0.15">
      <c r="A39" s="58" t="s">
        <v>216</v>
      </c>
      <c r="B39" s="57">
        <v>10</v>
      </c>
      <c r="C39" s="57">
        <v>9</v>
      </c>
      <c r="D39" s="57">
        <v>10</v>
      </c>
      <c r="E39" s="57">
        <v>12</v>
      </c>
    </row>
    <row r="40" spans="1:5" ht="10.5" customHeight="1" x14ac:dyDescent="0.15">
      <c r="A40" s="58" t="s">
        <v>217</v>
      </c>
      <c r="B40" s="57">
        <v>434</v>
      </c>
      <c r="C40" s="57">
        <v>443</v>
      </c>
      <c r="D40" s="57">
        <v>457</v>
      </c>
      <c r="E40" s="57">
        <v>458</v>
      </c>
    </row>
    <row r="41" spans="1:5" ht="10.5" customHeight="1" x14ac:dyDescent="0.15">
      <c r="A41" s="58" t="s">
        <v>33</v>
      </c>
      <c r="B41" s="57">
        <v>185</v>
      </c>
      <c r="C41" s="57">
        <v>157</v>
      </c>
      <c r="D41" s="57">
        <v>144</v>
      </c>
      <c r="E41" s="57">
        <v>35</v>
      </c>
    </row>
    <row r="42" spans="1:5" ht="10.5" customHeight="1" x14ac:dyDescent="0.15">
      <c r="A42" s="58" t="s">
        <v>34</v>
      </c>
      <c r="B42" s="57">
        <v>166</v>
      </c>
      <c r="C42" s="57">
        <v>226</v>
      </c>
      <c r="D42" s="57">
        <v>260</v>
      </c>
      <c r="E42" s="57">
        <v>263</v>
      </c>
    </row>
    <row r="43" spans="1:5" ht="10.5" customHeight="1" x14ac:dyDescent="0.15">
      <c r="A43" s="58" t="s">
        <v>31</v>
      </c>
      <c r="B43" s="57">
        <v>50</v>
      </c>
      <c r="C43" s="57">
        <v>75</v>
      </c>
      <c r="D43" s="57">
        <v>84</v>
      </c>
      <c r="E43" s="57">
        <v>66</v>
      </c>
    </row>
    <row r="44" spans="1:5" ht="10.5" customHeight="1" x14ac:dyDescent="0.15">
      <c r="A44" s="58"/>
      <c r="B44" s="57"/>
      <c r="C44" s="57"/>
      <c r="D44" s="57"/>
      <c r="E44" s="57"/>
    </row>
    <row r="45" spans="1:5" ht="10.5" customHeight="1" x14ac:dyDescent="0.15">
      <c r="A45" s="50" t="s">
        <v>185</v>
      </c>
      <c r="B45" s="57">
        <v>39991</v>
      </c>
      <c r="C45" s="57">
        <v>41103</v>
      </c>
      <c r="D45" s="57">
        <v>42360</v>
      </c>
      <c r="E45" s="57">
        <v>42597</v>
      </c>
    </row>
    <row r="46" spans="1:5" ht="10.5" customHeight="1" x14ac:dyDescent="0.15">
      <c r="A46" s="58" t="s">
        <v>74</v>
      </c>
      <c r="B46" s="57">
        <v>85</v>
      </c>
      <c r="C46" s="57">
        <v>84</v>
      </c>
      <c r="D46" s="57">
        <v>82</v>
      </c>
      <c r="E46" s="57">
        <v>79</v>
      </c>
    </row>
    <row r="47" spans="1:5" ht="10.5" customHeight="1" x14ac:dyDescent="0.15">
      <c r="A47" s="50" t="s">
        <v>186</v>
      </c>
      <c r="B47" s="57">
        <v>1525</v>
      </c>
      <c r="C47" s="57">
        <v>2172</v>
      </c>
      <c r="D47" s="57">
        <v>2504</v>
      </c>
      <c r="E47" s="57">
        <v>2875</v>
      </c>
    </row>
    <row r="48" spans="1:5" ht="10.5" customHeight="1" x14ac:dyDescent="0.15">
      <c r="A48" s="50"/>
      <c r="B48" s="57"/>
      <c r="C48" s="57"/>
      <c r="D48" s="57"/>
      <c r="E48" s="57"/>
    </row>
    <row r="49" spans="1:5" ht="10.5" customHeight="1" x14ac:dyDescent="0.15">
      <c r="A49" s="50" t="s">
        <v>75</v>
      </c>
      <c r="B49" s="57">
        <v>30900</v>
      </c>
      <c r="C49" s="57">
        <v>31509</v>
      </c>
      <c r="D49" s="57">
        <v>33544</v>
      </c>
      <c r="E49" s="57">
        <v>34929</v>
      </c>
    </row>
    <row r="50" spans="1:5" ht="10.5" customHeight="1" x14ac:dyDescent="0.15">
      <c r="A50" s="58" t="s">
        <v>218</v>
      </c>
      <c r="B50" s="57">
        <v>9652</v>
      </c>
      <c r="C50" s="57">
        <v>9215</v>
      </c>
      <c r="D50" s="57">
        <v>9825</v>
      </c>
      <c r="E50" s="57">
        <v>10594</v>
      </c>
    </row>
    <row r="51" spans="1:5" ht="10.5" customHeight="1" x14ac:dyDescent="0.15">
      <c r="A51" s="106" t="s">
        <v>219</v>
      </c>
      <c r="B51" s="57">
        <v>18368</v>
      </c>
      <c r="C51" s="57">
        <v>18906</v>
      </c>
      <c r="D51" s="57">
        <v>20293</v>
      </c>
      <c r="E51" s="57">
        <v>21021</v>
      </c>
    </row>
    <row r="52" spans="1:5" ht="10.5" customHeight="1" x14ac:dyDescent="0.15">
      <c r="A52" s="58" t="s">
        <v>181</v>
      </c>
      <c r="B52" s="57">
        <v>26963</v>
      </c>
      <c r="C52" s="57">
        <v>27475</v>
      </c>
      <c r="D52" s="57">
        <v>28879</v>
      </c>
      <c r="E52" s="57">
        <v>29765</v>
      </c>
    </row>
    <row r="53" spans="1:5" ht="10.5" customHeight="1" x14ac:dyDescent="0.15">
      <c r="A53" s="58" t="s">
        <v>182</v>
      </c>
      <c r="B53" s="57">
        <v>3937</v>
      </c>
      <c r="C53" s="57">
        <v>4034</v>
      </c>
      <c r="D53" s="57">
        <v>4665</v>
      </c>
      <c r="E53" s="57">
        <v>5164</v>
      </c>
    </row>
    <row r="54" spans="1:5" ht="10.5" customHeight="1" x14ac:dyDescent="0.15">
      <c r="A54" s="58"/>
      <c r="B54" s="57"/>
      <c r="C54" s="57"/>
      <c r="D54" s="57"/>
      <c r="E54" s="57"/>
    </row>
    <row r="55" spans="1:5" ht="10.5" customHeight="1" x14ac:dyDescent="0.15">
      <c r="A55" s="50" t="s">
        <v>330</v>
      </c>
      <c r="B55" s="57">
        <v>32758</v>
      </c>
      <c r="C55" s="57">
        <v>36589</v>
      </c>
      <c r="D55" s="57">
        <v>38713</v>
      </c>
      <c r="E55" s="57">
        <v>40521</v>
      </c>
    </row>
    <row r="56" spans="1:5" ht="10.5" customHeight="1" x14ac:dyDescent="0.15">
      <c r="A56" s="61" t="s">
        <v>241</v>
      </c>
      <c r="B56" s="57">
        <v>8087</v>
      </c>
      <c r="C56" s="57">
        <v>9817</v>
      </c>
      <c r="D56" s="57">
        <v>10574</v>
      </c>
      <c r="E56" s="57">
        <v>11748</v>
      </c>
    </row>
    <row r="57" spans="1:5" ht="10.5" customHeight="1" x14ac:dyDescent="0.15">
      <c r="A57" s="61" t="s">
        <v>242</v>
      </c>
      <c r="B57" s="57">
        <v>24671</v>
      </c>
      <c r="C57" s="57">
        <v>26772</v>
      </c>
      <c r="D57" s="57">
        <v>28139</v>
      </c>
      <c r="E57" s="57">
        <v>28773</v>
      </c>
    </row>
    <row r="58" spans="1:5" ht="10.5" customHeight="1" x14ac:dyDescent="0.15">
      <c r="A58" s="58" t="s">
        <v>76</v>
      </c>
      <c r="B58" s="57">
        <v>69</v>
      </c>
      <c r="C58" s="57">
        <v>74</v>
      </c>
      <c r="D58" s="57">
        <v>75</v>
      </c>
      <c r="E58" s="57">
        <v>75</v>
      </c>
    </row>
    <row r="59" spans="1:5" ht="6.95" customHeight="1" x14ac:dyDescent="0.15">
      <c r="A59" s="50"/>
      <c r="E59" s="57"/>
    </row>
    <row r="60" spans="1:5" ht="13.5" customHeight="1" x14ac:dyDescent="0.15">
      <c r="A60" s="37" t="s">
        <v>331</v>
      </c>
      <c r="B60" s="42"/>
      <c r="C60" s="42"/>
      <c r="D60" s="42"/>
      <c r="E60" s="152"/>
    </row>
    <row r="61" spans="1:5" ht="6.95" customHeight="1" x14ac:dyDescent="0.2"/>
    <row r="62" spans="1:5" ht="10.5" customHeight="1" x14ac:dyDescent="0.15">
      <c r="A62" s="8" t="s">
        <v>246</v>
      </c>
      <c r="B62" s="57">
        <v>67380</v>
      </c>
      <c r="C62" s="57">
        <v>69938</v>
      </c>
      <c r="D62" s="57">
        <v>83593</v>
      </c>
      <c r="E62" s="57">
        <v>104699</v>
      </c>
    </row>
    <row r="63" spans="1:5" ht="10.5" customHeight="1" x14ac:dyDescent="0.15">
      <c r="A63" s="58" t="s">
        <v>241</v>
      </c>
      <c r="B63" s="57">
        <v>26438</v>
      </c>
      <c r="C63" s="57">
        <v>27779</v>
      </c>
      <c r="D63" s="57">
        <v>33316</v>
      </c>
      <c r="E63" s="57">
        <v>42804</v>
      </c>
    </row>
    <row r="64" spans="1:5" ht="10.5" customHeight="1" x14ac:dyDescent="0.15">
      <c r="A64" s="58" t="s">
        <v>242</v>
      </c>
      <c r="B64" s="57">
        <v>40942</v>
      </c>
      <c r="C64" s="57">
        <v>42159</v>
      </c>
      <c r="D64" s="57">
        <v>50277</v>
      </c>
      <c r="E64" s="57">
        <v>61895</v>
      </c>
    </row>
    <row r="65" spans="1:5" ht="10.5" customHeight="1" x14ac:dyDescent="0.15">
      <c r="A65" s="58"/>
      <c r="B65" s="57"/>
      <c r="C65" s="57"/>
      <c r="D65" s="57"/>
      <c r="E65" s="57"/>
    </row>
    <row r="66" spans="1:5" customFormat="1" ht="12.75" x14ac:dyDescent="0.2">
      <c r="A66" s="53" t="s">
        <v>332</v>
      </c>
      <c r="B66" s="8"/>
      <c r="C66" s="8"/>
      <c r="D66" s="8"/>
      <c r="E66" s="8"/>
    </row>
    <row r="67" spans="1:5" customFormat="1" ht="22.5" customHeight="1" x14ac:dyDescent="0.2">
      <c r="A67" s="8"/>
      <c r="B67" s="8"/>
      <c r="C67" s="8"/>
      <c r="D67" s="8"/>
      <c r="E67" s="8"/>
    </row>
    <row r="68" spans="1:5" customFormat="1" ht="12.75" x14ac:dyDescent="0.2">
      <c r="A68" s="8"/>
      <c r="B68" s="54"/>
      <c r="C68" s="54"/>
      <c r="D68" s="54"/>
      <c r="E68" s="54"/>
    </row>
    <row r="69" spans="1:5" customFormat="1" ht="12.75" x14ac:dyDescent="0.2">
      <c r="A69" s="54"/>
      <c r="B69" s="54"/>
      <c r="C69" s="54"/>
      <c r="D69" s="54"/>
      <c r="E69" s="54"/>
    </row>
    <row r="70" spans="1:5" customFormat="1" ht="12.75" x14ac:dyDescent="0.2">
      <c r="A70" s="54"/>
      <c r="B70" s="54"/>
      <c r="C70" s="54"/>
      <c r="D70" s="54"/>
      <c r="E70" s="54"/>
    </row>
    <row r="71" spans="1:5" customFormat="1" ht="12.75" x14ac:dyDescent="0.2">
      <c r="A71" s="54"/>
      <c r="B71" s="54"/>
      <c r="C71" s="54"/>
      <c r="D71" s="54"/>
      <c r="E71" s="54"/>
    </row>
    <row r="72" spans="1:5" customFormat="1" ht="12.75" x14ac:dyDescent="0.2">
      <c r="A72" s="54"/>
      <c r="B72" s="54"/>
      <c r="C72" s="54"/>
      <c r="D72" s="54"/>
      <c r="E72" s="54"/>
    </row>
    <row r="73" spans="1:5" customFormat="1" ht="12.75" x14ac:dyDescent="0.2">
      <c r="A73" s="54"/>
      <c r="B73" s="54"/>
      <c r="C73" s="54"/>
      <c r="D73" s="54"/>
      <c r="E73" s="54"/>
    </row>
    <row r="74" spans="1:5" customFormat="1" ht="12.75" x14ac:dyDescent="0.2">
      <c r="A74" s="54"/>
      <c r="B74" s="54"/>
      <c r="C74" s="54"/>
      <c r="D74" s="54"/>
      <c r="E74" s="54"/>
    </row>
    <row r="75" spans="1:5" customFormat="1" ht="12.75" x14ac:dyDescent="0.2">
      <c r="A75" s="54"/>
      <c r="B75" s="54"/>
      <c r="C75" s="54"/>
      <c r="D75" s="54"/>
      <c r="E75" s="54"/>
    </row>
    <row r="76" spans="1:5" customFormat="1" ht="12.75" x14ac:dyDescent="0.2">
      <c r="A76" s="54"/>
      <c r="B76" s="54"/>
      <c r="C76" s="54"/>
      <c r="D76" s="54"/>
      <c r="E76" s="54"/>
    </row>
    <row r="77" spans="1:5" customFormat="1" ht="12.75" x14ac:dyDescent="0.2">
      <c r="A77" s="54"/>
      <c r="B77" s="54"/>
      <c r="C77" s="54"/>
      <c r="D77" s="54"/>
      <c r="E77" s="54"/>
    </row>
    <row r="78" spans="1:5" customFormat="1" ht="12.75" x14ac:dyDescent="0.2">
      <c r="A78" s="54"/>
      <c r="B78" s="54"/>
      <c r="C78" s="54"/>
      <c r="D78" s="54"/>
      <c r="E78" s="54"/>
    </row>
    <row r="79" spans="1:5" customFormat="1" ht="12.75" x14ac:dyDescent="0.2">
      <c r="A79" s="54"/>
      <c r="B79" s="54"/>
      <c r="C79" s="54"/>
      <c r="D79" s="54"/>
      <c r="E79" s="54"/>
    </row>
    <row r="80" spans="1:5" customFormat="1" ht="12.75" x14ac:dyDescent="0.2">
      <c r="A80" s="54"/>
      <c r="B80" s="54"/>
      <c r="C80" s="54"/>
      <c r="D80" s="54"/>
      <c r="E80" s="54"/>
    </row>
    <row r="81" spans="1:5" customFormat="1" ht="12.75" x14ac:dyDescent="0.2">
      <c r="A81" s="54"/>
      <c r="B81" s="54"/>
      <c r="C81" s="54"/>
      <c r="D81" s="54"/>
      <c r="E81" s="54"/>
    </row>
    <row r="82" spans="1:5" customFormat="1" ht="12.75" x14ac:dyDescent="0.2">
      <c r="A82" s="54"/>
      <c r="B82" s="54"/>
      <c r="C82" s="54"/>
      <c r="D82" s="54"/>
      <c r="E82" s="54"/>
    </row>
    <row r="83" spans="1:5" customFormat="1" ht="12.75" x14ac:dyDescent="0.2">
      <c r="A83" s="54"/>
      <c r="B83" s="54"/>
      <c r="C83" s="54"/>
      <c r="D83" s="54"/>
      <c r="E83" s="54"/>
    </row>
    <row r="84" spans="1:5" customFormat="1" ht="12.75" x14ac:dyDescent="0.2">
      <c r="A84" s="54"/>
      <c r="B84" s="54"/>
      <c r="C84" s="54"/>
      <c r="D84" s="54"/>
      <c r="E84" s="54"/>
    </row>
    <row r="85" spans="1:5" customFormat="1" ht="12.75" x14ac:dyDescent="0.2">
      <c r="A85" s="54"/>
      <c r="B85" s="54"/>
      <c r="C85" s="54"/>
      <c r="D85" s="54"/>
      <c r="E85" s="54"/>
    </row>
    <row r="86" spans="1:5" customFormat="1" ht="12.75" x14ac:dyDescent="0.2">
      <c r="A86" s="54"/>
      <c r="B86" s="54"/>
      <c r="C86" s="54"/>
      <c r="D86" s="54"/>
      <c r="E86" s="54"/>
    </row>
    <row r="87" spans="1:5" customFormat="1" ht="12.75" x14ac:dyDescent="0.2">
      <c r="A87" s="54"/>
      <c r="B87" s="54"/>
      <c r="C87" s="54"/>
      <c r="D87" s="54"/>
      <c r="E87" s="54"/>
    </row>
    <row r="88" spans="1:5" customFormat="1" ht="12.75" x14ac:dyDescent="0.2">
      <c r="A88" s="54"/>
      <c r="B88" s="54"/>
      <c r="C88" s="54"/>
      <c r="D88" s="54"/>
      <c r="E88" s="54"/>
    </row>
    <row r="89" spans="1:5" customFormat="1" ht="12.75" x14ac:dyDescent="0.2">
      <c r="A89" s="54"/>
      <c r="B89" s="54"/>
      <c r="C89" s="54"/>
      <c r="D89" s="54"/>
      <c r="E89" s="54"/>
    </row>
    <row r="90" spans="1:5" customFormat="1" ht="12.75" x14ac:dyDescent="0.2">
      <c r="A90" s="54"/>
      <c r="B90" s="54"/>
      <c r="C90" s="54"/>
      <c r="D90" s="54"/>
      <c r="E90" s="54"/>
    </row>
    <row r="91" spans="1:5" customFormat="1" ht="12.75" x14ac:dyDescent="0.2">
      <c r="A91" s="54"/>
      <c r="B91" s="54"/>
      <c r="C91" s="54"/>
      <c r="D91" s="54"/>
      <c r="E91" s="54"/>
    </row>
    <row r="92" spans="1:5" customFormat="1" ht="12.75" x14ac:dyDescent="0.2">
      <c r="A92" s="54"/>
      <c r="B92" s="54"/>
      <c r="C92" s="54"/>
      <c r="D92" s="54"/>
      <c r="E92" s="54"/>
    </row>
    <row r="93" spans="1:5" customFormat="1" ht="12.75" x14ac:dyDescent="0.2">
      <c r="A93" s="54"/>
      <c r="B93" s="54"/>
      <c r="C93" s="54"/>
      <c r="D93" s="54"/>
      <c r="E93" s="54"/>
    </row>
    <row r="94" spans="1:5" customFormat="1" ht="12.75" x14ac:dyDescent="0.2">
      <c r="A94" s="54"/>
      <c r="B94" s="54"/>
      <c r="C94" s="54"/>
      <c r="D94" s="54"/>
      <c r="E94" s="54"/>
    </row>
    <row r="95" spans="1:5" customFormat="1" ht="12.75" x14ac:dyDescent="0.2">
      <c r="A95" s="54"/>
      <c r="B95" s="54"/>
      <c r="C95" s="54"/>
      <c r="D95" s="54"/>
      <c r="E95" s="54"/>
    </row>
    <row r="96" spans="1:5" customFormat="1" ht="12.75" x14ac:dyDescent="0.2">
      <c r="A96" s="54"/>
      <c r="B96" s="54"/>
      <c r="C96" s="54"/>
      <c r="D96" s="54"/>
      <c r="E96" s="54"/>
    </row>
    <row r="97" spans="1:5" customFormat="1" ht="12.75" x14ac:dyDescent="0.2">
      <c r="A97" s="54"/>
      <c r="B97" s="54"/>
      <c r="C97" s="54"/>
      <c r="D97" s="54"/>
      <c r="E97" s="54"/>
    </row>
    <row r="98" spans="1:5" customFormat="1" ht="12.75" x14ac:dyDescent="0.2">
      <c r="A98" s="54"/>
      <c r="B98" s="54"/>
      <c r="C98" s="54"/>
      <c r="D98" s="54"/>
      <c r="E98" s="54"/>
    </row>
    <row r="99" spans="1:5" customFormat="1" ht="12.75" x14ac:dyDescent="0.2">
      <c r="A99" s="54"/>
      <c r="B99" s="54"/>
      <c r="C99" s="54"/>
      <c r="D99" s="54"/>
      <c r="E99" s="54"/>
    </row>
    <row r="100" spans="1:5" customFormat="1" ht="12.75" x14ac:dyDescent="0.2">
      <c r="A100" s="54"/>
      <c r="B100" s="54"/>
      <c r="C100" s="54"/>
      <c r="D100" s="54"/>
      <c r="E100" s="54"/>
    </row>
    <row r="101" spans="1:5" customFormat="1" ht="12.75" x14ac:dyDescent="0.2">
      <c r="A101" s="54"/>
      <c r="B101" s="54"/>
      <c r="C101" s="54"/>
      <c r="D101" s="54"/>
      <c r="E101" s="54"/>
    </row>
    <row r="102" spans="1:5" customFormat="1" ht="12.75" x14ac:dyDescent="0.2">
      <c r="A102" s="54"/>
      <c r="B102" s="54"/>
      <c r="C102" s="54"/>
      <c r="D102" s="54"/>
      <c r="E102" s="54"/>
    </row>
    <row r="103" spans="1:5" customFormat="1" ht="12.75" x14ac:dyDescent="0.2">
      <c r="A103" s="54"/>
      <c r="B103" s="54"/>
      <c r="C103" s="54"/>
      <c r="D103" s="54"/>
      <c r="E103" s="54"/>
    </row>
    <row r="104" spans="1:5" customFormat="1" ht="12.75" x14ac:dyDescent="0.2">
      <c r="A104" s="54"/>
      <c r="B104" s="54"/>
      <c r="C104" s="54"/>
      <c r="D104" s="54"/>
      <c r="E104" s="54"/>
    </row>
    <row r="105" spans="1:5" customFormat="1" ht="12.75" x14ac:dyDescent="0.2"/>
    <row r="106" spans="1:5" customFormat="1" ht="12.75" x14ac:dyDescent="0.2"/>
    <row r="107" spans="1:5" customFormat="1" ht="12.75" x14ac:dyDescent="0.2"/>
    <row r="108" spans="1:5" customFormat="1" ht="12.75" x14ac:dyDescent="0.2"/>
    <row r="109" spans="1:5" customFormat="1" ht="12.75" x14ac:dyDescent="0.2"/>
    <row r="110" spans="1:5" customFormat="1" ht="12.75" x14ac:dyDescent="0.2"/>
    <row r="111" spans="1:5" customFormat="1" ht="12.75" x14ac:dyDescent="0.2"/>
  </sheetData>
  <phoneticPr fontId="9" type="noConversion"/>
  <hyperlinks>
    <hyperlink ref="F3" r:id="rId1" location="Inhalt!A1"/>
  </hyperlinks>
  <pageMargins left="0.78740157480314965" right="0.78740157480314965" top="0.98425196850393704" bottom="0.98425196850393704" header="0.51181102362204722" footer="0.51181102362204722"/>
  <pageSetup paperSize="9" firstPageNumber="9" orientation="portrait" horizontalDpi="4294967295" verticalDpi="4294967295" r:id="rId2"/>
  <headerFooter alignWithMargins="0">
    <oddFooter>&amp;L&amp;7 © Statistisches Landesamt Rheinland-Pfalz&amp;C&amp;7&amp;P&amp;R&amp;7Pflege  K VIII - 2j/17</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1"/>
  <sheetViews>
    <sheetView zoomScaleNormal="100" workbookViewId="0">
      <pane ySplit="4" topLeftCell="A5" activePane="bottomLeft" state="frozen"/>
      <selection activeCell="J4" sqref="J4"/>
      <selection pane="bottomLeft" activeCell="J4" sqref="J4"/>
    </sheetView>
  </sheetViews>
  <sheetFormatPr baseColWidth="10" defaultColWidth="11.5703125" defaultRowHeight="9" x14ac:dyDescent="0.2"/>
  <cols>
    <col min="1" max="1" width="15.7109375" style="1" customWidth="1"/>
    <col min="2" max="7" width="9.7109375" style="1" customWidth="1"/>
    <col min="8" max="8" width="12.7109375" style="1" customWidth="1"/>
    <col min="9" max="16384" width="11.5703125" style="1"/>
  </cols>
  <sheetData>
    <row r="1" spans="1:24" s="19" customFormat="1" ht="25.5" customHeight="1" x14ac:dyDescent="0.2">
      <c r="A1" s="16"/>
      <c r="B1" s="17"/>
      <c r="C1" s="17"/>
      <c r="D1" s="17"/>
      <c r="E1" s="17"/>
      <c r="F1" s="18"/>
      <c r="G1" s="18"/>
      <c r="H1" s="18"/>
      <c r="I1" s="18"/>
      <c r="J1" s="18"/>
      <c r="K1" s="18"/>
      <c r="L1" s="18"/>
      <c r="M1" s="18"/>
      <c r="N1" s="18"/>
      <c r="O1" s="18"/>
      <c r="P1" s="9"/>
      <c r="Q1" s="9"/>
      <c r="R1" s="9"/>
      <c r="S1" s="9"/>
      <c r="T1" s="9"/>
      <c r="U1" s="9"/>
      <c r="V1" s="9"/>
      <c r="W1" s="9"/>
      <c r="X1" s="9"/>
    </row>
    <row r="2" spans="1:24" ht="9" customHeight="1" x14ac:dyDescent="0.2">
      <c r="A2" s="5"/>
      <c r="B2" s="5"/>
      <c r="C2" s="5"/>
      <c r="D2" s="5"/>
      <c r="E2" s="5"/>
      <c r="F2" s="5"/>
      <c r="G2" s="5"/>
      <c r="H2" s="5"/>
    </row>
    <row r="3" spans="1:24" ht="19.5" customHeight="1" x14ac:dyDescent="0.2">
      <c r="A3" s="185" t="s">
        <v>231</v>
      </c>
      <c r="B3" s="187" t="s">
        <v>179</v>
      </c>
      <c r="C3" s="187" t="s">
        <v>157</v>
      </c>
      <c r="D3" s="127" t="s">
        <v>37</v>
      </c>
      <c r="E3" s="128"/>
      <c r="F3" s="128"/>
      <c r="G3" s="185" t="s">
        <v>255</v>
      </c>
      <c r="H3" s="185" t="s">
        <v>325</v>
      </c>
      <c r="I3" s="184" t="s">
        <v>383</v>
      </c>
    </row>
    <row r="4" spans="1:24" ht="28.5" customHeight="1" x14ac:dyDescent="0.2">
      <c r="A4" s="186"/>
      <c r="B4" s="187"/>
      <c r="C4" s="188"/>
      <c r="D4" s="11" t="s">
        <v>62</v>
      </c>
      <c r="E4" s="11" t="s">
        <v>91</v>
      </c>
      <c r="F4" s="11" t="s">
        <v>67</v>
      </c>
      <c r="G4" s="186"/>
      <c r="H4" s="186"/>
    </row>
    <row r="5" spans="1:24" ht="9.75" customHeight="1" x14ac:dyDescent="0.15">
      <c r="A5" s="22" t="s">
        <v>282</v>
      </c>
      <c r="B5" s="22"/>
      <c r="C5" s="20"/>
      <c r="D5" s="20"/>
      <c r="E5" s="22"/>
      <c r="F5" s="22"/>
      <c r="G5" s="22"/>
      <c r="H5" s="22"/>
    </row>
    <row r="6" spans="1:24" ht="13.5" customHeight="1" x14ac:dyDescent="0.2">
      <c r="A6" s="37" t="s">
        <v>0</v>
      </c>
      <c r="B6" s="37"/>
      <c r="C6" s="37"/>
      <c r="D6" s="37"/>
      <c r="E6" s="37"/>
      <c r="F6" s="37"/>
      <c r="G6" s="37"/>
      <c r="H6" s="37"/>
    </row>
    <row r="7" spans="1:24" ht="6" customHeight="1" x14ac:dyDescent="0.15">
      <c r="A7" s="20"/>
      <c r="B7" s="20"/>
      <c r="C7" s="20"/>
      <c r="D7" s="20"/>
      <c r="E7" s="20"/>
      <c r="F7" s="20"/>
      <c r="G7" s="20"/>
      <c r="H7" s="20"/>
    </row>
    <row r="8" spans="1:24" ht="12" customHeight="1" x14ac:dyDescent="0.15">
      <c r="A8" s="107" t="s">
        <v>87</v>
      </c>
      <c r="B8" s="57">
        <v>6718</v>
      </c>
      <c r="C8" s="57">
        <v>352</v>
      </c>
      <c r="D8" s="57">
        <v>1</v>
      </c>
      <c r="E8" s="57">
        <v>1</v>
      </c>
      <c r="F8" s="57">
        <v>0</v>
      </c>
      <c r="G8" s="57">
        <v>0</v>
      </c>
      <c r="H8" s="57">
        <v>6365</v>
      </c>
      <c r="I8" s="112"/>
      <c r="J8" s="112"/>
    </row>
    <row r="9" spans="1:24" ht="12" customHeight="1" x14ac:dyDescent="0.15">
      <c r="A9" s="108" t="s">
        <v>236</v>
      </c>
      <c r="B9" s="57">
        <v>2609</v>
      </c>
      <c r="C9" s="57">
        <v>255</v>
      </c>
      <c r="D9" s="57">
        <v>3</v>
      </c>
      <c r="E9" s="57">
        <v>3</v>
      </c>
      <c r="F9" s="57">
        <v>0</v>
      </c>
      <c r="G9" s="57">
        <v>0</v>
      </c>
      <c r="H9" s="57">
        <v>2351</v>
      </c>
      <c r="I9" s="112"/>
      <c r="J9" s="112"/>
    </row>
    <row r="10" spans="1:24" ht="12" customHeight="1" x14ac:dyDescent="0.15">
      <c r="A10" s="108" t="s">
        <v>237</v>
      </c>
      <c r="B10" s="57">
        <v>2114</v>
      </c>
      <c r="C10" s="57">
        <v>234</v>
      </c>
      <c r="D10" s="57">
        <v>23</v>
      </c>
      <c r="E10" s="57">
        <v>23</v>
      </c>
      <c r="F10" s="57">
        <v>0</v>
      </c>
      <c r="G10" s="57">
        <v>0</v>
      </c>
      <c r="H10" s="57">
        <v>1857</v>
      </c>
      <c r="I10" s="112"/>
      <c r="J10" s="112"/>
    </row>
    <row r="11" spans="1:24" ht="12" customHeight="1" x14ac:dyDescent="0.15">
      <c r="A11" s="108" t="s">
        <v>238</v>
      </c>
      <c r="B11" s="57">
        <v>2946</v>
      </c>
      <c r="C11" s="57">
        <v>539</v>
      </c>
      <c r="D11" s="57">
        <v>112</v>
      </c>
      <c r="E11" s="57">
        <v>109</v>
      </c>
      <c r="F11" s="57">
        <v>3</v>
      </c>
      <c r="G11" s="57">
        <v>0</v>
      </c>
      <c r="H11" s="57">
        <v>2295</v>
      </c>
      <c r="I11" s="112"/>
      <c r="J11" s="112"/>
    </row>
    <row r="12" spans="1:24" ht="12" customHeight="1" x14ac:dyDescent="0.15">
      <c r="A12" s="108" t="s">
        <v>239</v>
      </c>
      <c r="B12" s="57">
        <v>7252</v>
      </c>
      <c r="C12" s="57">
        <v>1547</v>
      </c>
      <c r="D12" s="57">
        <v>681</v>
      </c>
      <c r="E12" s="57">
        <v>658</v>
      </c>
      <c r="F12" s="57">
        <v>23</v>
      </c>
      <c r="G12" s="57">
        <v>0</v>
      </c>
      <c r="H12" s="57">
        <v>5024</v>
      </c>
      <c r="I12" s="112"/>
      <c r="J12" s="112"/>
    </row>
    <row r="13" spans="1:24" ht="12" customHeight="1" x14ac:dyDescent="0.15">
      <c r="A13" s="108" t="s">
        <v>166</v>
      </c>
      <c r="B13" s="57">
        <v>5704</v>
      </c>
      <c r="C13" s="57">
        <v>1157</v>
      </c>
      <c r="D13" s="57">
        <v>930</v>
      </c>
      <c r="E13" s="57">
        <v>897</v>
      </c>
      <c r="F13" s="57">
        <v>33</v>
      </c>
      <c r="G13" s="57">
        <v>0</v>
      </c>
      <c r="H13" s="57">
        <v>3617</v>
      </c>
      <c r="I13" s="112"/>
      <c r="J13" s="112"/>
    </row>
    <row r="14" spans="1:24" ht="12" customHeight="1" x14ac:dyDescent="0.15">
      <c r="A14" s="108" t="s">
        <v>167</v>
      </c>
      <c r="B14" s="57">
        <v>8121</v>
      </c>
      <c r="C14" s="57">
        <v>1681</v>
      </c>
      <c r="D14" s="57">
        <v>1477</v>
      </c>
      <c r="E14" s="57">
        <v>1436</v>
      </c>
      <c r="F14" s="57">
        <v>41</v>
      </c>
      <c r="G14" s="57">
        <v>2</v>
      </c>
      <c r="H14" s="57">
        <v>4961</v>
      </c>
      <c r="I14" s="112"/>
      <c r="J14" s="112"/>
    </row>
    <row r="15" spans="1:24" ht="12" customHeight="1" x14ac:dyDescent="0.15">
      <c r="A15" s="108" t="s">
        <v>168</v>
      </c>
      <c r="B15" s="57">
        <v>10276</v>
      </c>
      <c r="C15" s="57">
        <v>2241</v>
      </c>
      <c r="D15" s="57">
        <v>2068</v>
      </c>
      <c r="E15" s="57">
        <v>1992</v>
      </c>
      <c r="F15" s="57">
        <v>76</v>
      </c>
      <c r="G15" s="57">
        <v>2</v>
      </c>
      <c r="H15" s="57">
        <v>5965</v>
      </c>
      <c r="I15" s="112"/>
      <c r="J15" s="112"/>
    </row>
    <row r="16" spans="1:24" ht="12" customHeight="1" x14ac:dyDescent="0.15">
      <c r="A16" s="108" t="s">
        <v>169</v>
      </c>
      <c r="B16" s="57">
        <v>22185</v>
      </c>
      <c r="C16" s="57">
        <v>5226</v>
      </c>
      <c r="D16" s="57">
        <v>4792</v>
      </c>
      <c r="E16" s="57">
        <v>4570</v>
      </c>
      <c r="F16" s="57">
        <v>222</v>
      </c>
      <c r="G16" s="57">
        <v>6</v>
      </c>
      <c r="H16" s="57">
        <v>12161</v>
      </c>
      <c r="I16" s="112"/>
      <c r="J16" s="112"/>
    </row>
    <row r="17" spans="1:10" ht="12" customHeight="1" x14ac:dyDescent="0.15">
      <c r="A17" s="108" t="s">
        <v>170</v>
      </c>
      <c r="B17" s="57">
        <v>32665</v>
      </c>
      <c r="C17" s="57">
        <v>8069</v>
      </c>
      <c r="D17" s="57">
        <v>7557</v>
      </c>
      <c r="E17" s="57">
        <v>7217</v>
      </c>
      <c r="F17" s="57">
        <v>340</v>
      </c>
      <c r="G17" s="57">
        <v>11</v>
      </c>
      <c r="H17" s="57">
        <v>17028</v>
      </c>
      <c r="I17" s="112"/>
      <c r="J17" s="112"/>
    </row>
    <row r="18" spans="1:10" ht="12" customHeight="1" x14ac:dyDescent="0.15">
      <c r="A18" s="108" t="s">
        <v>171</v>
      </c>
      <c r="B18" s="57">
        <v>33310</v>
      </c>
      <c r="C18" s="57">
        <v>8245</v>
      </c>
      <c r="D18" s="57">
        <v>9260</v>
      </c>
      <c r="E18" s="57">
        <v>8844</v>
      </c>
      <c r="F18" s="57">
        <v>416</v>
      </c>
      <c r="G18" s="57">
        <v>15</v>
      </c>
      <c r="H18" s="57">
        <v>15790</v>
      </c>
      <c r="I18" s="112"/>
      <c r="J18" s="112"/>
    </row>
    <row r="19" spans="1:10" ht="12" customHeight="1" x14ac:dyDescent="0.15">
      <c r="A19" s="108" t="s">
        <v>172</v>
      </c>
      <c r="B19" s="57">
        <v>21037</v>
      </c>
      <c r="C19" s="57">
        <v>5089</v>
      </c>
      <c r="D19" s="57">
        <v>7415</v>
      </c>
      <c r="E19" s="57">
        <v>7144</v>
      </c>
      <c r="F19" s="57">
        <v>271</v>
      </c>
      <c r="G19" s="57">
        <v>7</v>
      </c>
      <c r="H19" s="57">
        <v>8526</v>
      </c>
      <c r="I19" s="112"/>
      <c r="J19" s="112"/>
    </row>
    <row r="20" spans="1:10" ht="12" customHeight="1" x14ac:dyDescent="0.15">
      <c r="A20" s="153" t="s">
        <v>48</v>
      </c>
      <c r="B20" s="59">
        <v>6227</v>
      </c>
      <c r="C20" s="57">
        <v>1341</v>
      </c>
      <c r="D20" s="57">
        <v>2822</v>
      </c>
      <c r="E20" s="57">
        <v>2763</v>
      </c>
      <c r="F20" s="57">
        <v>59</v>
      </c>
      <c r="G20" s="57">
        <v>0</v>
      </c>
      <c r="H20" s="57">
        <v>2064</v>
      </c>
      <c r="I20" s="112"/>
      <c r="J20" s="112"/>
    </row>
    <row r="21" spans="1:10" ht="12" customHeight="1" x14ac:dyDescent="0.15">
      <c r="A21" s="104" t="s">
        <v>0</v>
      </c>
      <c r="B21" s="69" t="s">
        <v>244</v>
      </c>
      <c r="C21" s="75">
        <v>35976</v>
      </c>
      <c r="D21" s="75">
        <v>37141</v>
      </c>
      <c r="E21" s="75">
        <v>35657</v>
      </c>
      <c r="F21" s="75">
        <v>1484</v>
      </c>
      <c r="G21" s="75">
        <v>43</v>
      </c>
      <c r="H21" s="75">
        <v>88004</v>
      </c>
      <c r="I21" s="112"/>
      <c r="J21" s="112"/>
    </row>
    <row r="22" spans="1:10" ht="6" customHeight="1" x14ac:dyDescent="0.15">
      <c r="A22" s="84"/>
      <c r="B22" s="84"/>
      <c r="C22" s="85"/>
      <c r="D22" s="85"/>
      <c r="E22" s="84"/>
      <c r="F22" s="84"/>
      <c r="G22" s="84"/>
      <c r="H22" s="84"/>
    </row>
    <row r="23" spans="1:10" ht="13.5" customHeight="1" x14ac:dyDescent="0.2">
      <c r="A23" s="37" t="s">
        <v>224</v>
      </c>
      <c r="B23" s="38"/>
      <c r="C23" s="38"/>
      <c r="D23" s="38"/>
      <c r="E23" s="38"/>
      <c r="F23" s="38"/>
      <c r="G23" s="38"/>
      <c r="H23" s="38"/>
    </row>
    <row r="24" spans="1:10" ht="6" customHeight="1" x14ac:dyDescent="0.15">
      <c r="A24" s="85"/>
      <c r="B24" s="85"/>
      <c r="C24" s="85"/>
      <c r="D24" s="85"/>
      <c r="E24" s="85"/>
      <c r="F24" s="85"/>
      <c r="G24" s="85"/>
      <c r="H24" s="85"/>
    </row>
    <row r="25" spans="1:10" ht="12" customHeight="1" x14ac:dyDescent="0.15">
      <c r="A25" s="107" t="s">
        <v>87</v>
      </c>
      <c r="B25" s="57">
        <v>5</v>
      </c>
      <c r="C25" s="57">
        <v>5</v>
      </c>
      <c r="D25" s="57">
        <v>0</v>
      </c>
      <c r="E25" s="57">
        <v>0</v>
      </c>
      <c r="F25" s="57">
        <v>0</v>
      </c>
      <c r="G25" s="57">
        <v>0</v>
      </c>
      <c r="H25" s="129" t="s">
        <v>256</v>
      </c>
      <c r="I25" s="112"/>
    </row>
    <row r="26" spans="1:10" ht="12" customHeight="1" x14ac:dyDescent="0.15">
      <c r="A26" s="108" t="s">
        <v>236</v>
      </c>
      <c r="B26" s="57">
        <v>4</v>
      </c>
      <c r="C26" s="57">
        <v>3</v>
      </c>
      <c r="D26" s="57">
        <v>1</v>
      </c>
      <c r="E26" s="57">
        <v>1</v>
      </c>
      <c r="F26" s="57">
        <v>0</v>
      </c>
      <c r="G26" s="57">
        <v>0</v>
      </c>
      <c r="H26" s="129" t="s">
        <v>256</v>
      </c>
      <c r="I26" s="112"/>
    </row>
    <row r="27" spans="1:10" ht="12" customHeight="1" x14ac:dyDescent="0.15">
      <c r="A27" s="108" t="s">
        <v>237</v>
      </c>
      <c r="B27" s="57">
        <v>15</v>
      </c>
      <c r="C27" s="57">
        <v>15</v>
      </c>
      <c r="D27" s="57">
        <v>0</v>
      </c>
      <c r="E27" s="57">
        <v>0</v>
      </c>
      <c r="F27" s="57">
        <v>0</v>
      </c>
      <c r="G27" s="57">
        <v>0</v>
      </c>
      <c r="H27" s="129" t="s">
        <v>256</v>
      </c>
      <c r="I27" s="112"/>
    </row>
    <row r="28" spans="1:10" ht="12" customHeight="1" x14ac:dyDescent="0.15">
      <c r="A28" s="108" t="s">
        <v>238</v>
      </c>
      <c r="B28" s="57">
        <v>34</v>
      </c>
      <c r="C28" s="57">
        <v>32</v>
      </c>
      <c r="D28" s="57">
        <v>2</v>
      </c>
      <c r="E28" s="57">
        <v>2</v>
      </c>
      <c r="F28" s="57">
        <v>0</v>
      </c>
      <c r="G28" s="57">
        <v>0</v>
      </c>
      <c r="H28" s="129" t="s">
        <v>256</v>
      </c>
      <c r="I28" s="112"/>
    </row>
    <row r="29" spans="1:10" ht="12" customHeight="1" x14ac:dyDescent="0.15">
      <c r="A29" s="108" t="s">
        <v>239</v>
      </c>
      <c r="B29" s="57">
        <v>119</v>
      </c>
      <c r="C29" s="57">
        <v>101</v>
      </c>
      <c r="D29" s="57">
        <v>18</v>
      </c>
      <c r="E29" s="57">
        <v>17</v>
      </c>
      <c r="F29" s="57">
        <v>1</v>
      </c>
      <c r="G29" s="57">
        <v>0</v>
      </c>
      <c r="H29" s="129" t="s">
        <v>256</v>
      </c>
      <c r="I29" s="112"/>
    </row>
    <row r="30" spans="1:10" ht="12" customHeight="1" x14ac:dyDescent="0.15">
      <c r="A30" s="108" t="s">
        <v>166</v>
      </c>
      <c r="B30" s="59">
        <v>120</v>
      </c>
      <c r="C30" s="57">
        <v>98</v>
      </c>
      <c r="D30" s="57">
        <v>22</v>
      </c>
      <c r="E30" s="57">
        <v>16</v>
      </c>
      <c r="F30" s="57">
        <v>6</v>
      </c>
      <c r="G30" s="57">
        <v>0</v>
      </c>
      <c r="H30" s="129" t="s">
        <v>256</v>
      </c>
      <c r="I30" s="112"/>
    </row>
    <row r="31" spans="1:10" ht="12" customHeight="1" x14ac:dyDescent="0.15">
      <c r="A31" s="108" t="s">
        <v>167</v>
      </c>
      <c r="B31" s="59">
        <v>176</v>
      </c>
      <c r="C31" s="57">
        <v>130</v>
      </c>
      <c r="D31" s="57">
        <v>44</v>
      </c>
      <c r="E31" s="57">
        <v>41</v>
      </c>
      <c r="F31" s="57">
        <v>3</v>
      </c>
      <c r="G31" s="57">
        <v>2</v>
      </c>
      <c r="H31" s="129" t="s">
        <v>256</v>
      </c>
      <c r="I31" s="112"/>
    </row>
    <row r="32" spans="1:10" ht="12" customHeight="1" x14ac:dyDescent="0.15">
      <c r="A32" s="108" t="s">
        <v>168</v>
      </c>
      <c r="B32" s="59">
        <v>207</v>
      </c>
      <c r="C32" s="57">
        <v>154</v>
      </c>
      <c r="D32" s="57">
        <v>51</v>
      </c>
      <c r="E32" s="57">
        <v>45</v>
      </c>
      <c r="F32" s="57">
        <v>6</v>
      </c>
      <c r="G32" s="57">
        <v>2</v>
      </c>
      <c r="H32" s="129" t="s">
        <v>256</v>
      </c>
      <c r="I32" s="112"/>
    </row>
    <row r="33" spans="1:9" ht="12" customHeight="1" x14ac:dyDescent="0.15">
      <c r="A33" s="108" t="s">
        <v>169</v>
      </c>
      <c r="B33" s="59">
        <v>423</v>
      </c>
      <c r="C33" s="57">
        <v>329</v>
      </c>
      <c r="D33" s="57">
        <v>88</v>
      </c>
      <c r="E33" s="57">
        <v>75</v>
      </c>
      <c r="F33" s="57">
        <v>13</v>
      </c>
      <c r="G33" s="57">
        <v>6</v>
      </c>
      <c r="H33" s="129" t="s">
        <v>256</v>
      </c>
      <c r="I33" s="112"/>
    </row>
    <row r="34" spans="1:9" ht="12" customHeight="1" x14ac:dyDescent="0.15">
      <c r="A34" s="108" t="s">
        <v>170</v>
      </c>
      <c r="B34" s="59">
        <v>579</v>
      </c>
      <c r="C34" s="57">
        <v>430</v>
      </c>
      <c r="D34" s="57">
        <v>138</v>
      </c>
      <c r="E34" s="57">
        <v>116</v>
      </c>
      <c r="F34" s="57">
        <v>22</v>
      </c>
      <c r="G34" s="57">
        <v>11</v>
      </c>
      <c r="H34" s="129" t="s">
        <v>256</v>
      </c>
      <c r="I34" s="112"/>
    </row>
    <row r="35" spans="1:9" ht="12" customHeight="1" x14ac:dyDescent="0.15">
      <c r="A35" s="108" t="s">
        <v>171</v>
      </c>
      <c r="B35" s="59">
        <v>515</v>
      </c>
      <c r="C35" s="57">
        <v>375</v>
      </c>
      <c r="D35" s="57">
        <v>125</v>
      </c>
      <c r="E35" s="57">
        <v>108</v>
      </c>
      <c r="F35" s="57">
        <v>17</v>
      </c>
      <c r="G35" s="57">
        <v>15</v>
      </c>
      <c r="H35" s="129" t="s">
        <v>256</v>
      </c>
      <c r="I35" s="112"/>
    </row>
    <row r="36" spans="1:9" ht="12" customHeight="1" x14ac:dyDescent="0.15">
      <c r="A36" s="108" t="s">
        <v>172</v>
      </c>
      <c r="B36" s="59">
        <v>313</v>
      </c>
      <c r="C36" s="57">
        <v>196</v>
      </c>
      <c r="D36" s="57">
        <v>110</v>
      </c>
      <c r="E36" s="57">
        <v>102</v>
      </c>
      <c r="F36" s="57">
        <v>8</v>
      </c>
      <c r="G36" s="57">
        <v>7</v>
      </c>
      <c r="H36" s="129" t="s">
        <v>256</v>
      </c>
      <c r="I36" s="112"/>
    </row>
    <row r="37" spans="1:9" ht="12" customHeight="1" x14ac:dyDescent="0.15">
      <c r="A37" s="108" t="s">
        <v>48</v>
      </c>
      <c r="B37" s="59">
        <v>56</v>
      </c>
      <c r="C37" s="57">
        <v>30</v>
      </c>
      <c r="D37" s="57">
        <v>26</v>
      </c>
      <c r="E37" s="57">
        <v>23</v>
      </c>
      <c r="F37" s="57">
        <v>3</v>
      </c>
      <c r="G37" s="57">
        <v>0</v>
      </c>
      <c r="H37" s="129" t="s">
        <v>256</v>
      </c>
      <c r="I37" s="112"/>
    </row>
    <row r="38" spans="1:9" ht="12" customHeight="1" x14ac:dyDescent="0.15">
      <c r="A38" s="104" t="s">
        <v>1</v>
      </c>
      <c r="B38" s="69" t="s">
        <v>245</v>
      </c>
      <c r="C38" s="75">
        <v>1898</v>
      </c>
      <c r="D38" s="75">
        <v>625</v>
      </c>
      <c r="E38" s="75">
        <v>546</v>
      </c>
      <c r="F38" s="75">
        <v>79</v>
      </c>
      <c r="G38" s="75">
        <f>SUM(G25:G37)</f>
        <v>43</v>
      </c>
      <c r="H38" s="69" t="s">
        <v>256</v>
      </c>
      <c r="I38" s="112"/>
    </row>
    <row r="39" spans="1:9" ht="6" customHeight="1" x14ac:dyDescent="0.15">
      <c r="A39" s="84"/>
      <c r="B39" s="84"/>
      <c r="C39" s="85"/>
      <c r="D39" s="85"/>
      <c r="E39" s="84"/>
      <c r="F39" s="84"/>
      <c r="G39" s="84"/>
      <c r="H39" s="84"/>
    </row>
    <row r="40" spans="1:9" ht="12.75" customHeight="1" x14ac:dyDescent="0.2">
      <c r="A40" s="37" t="s">
        <v>225</v>
      </c>
      <c r="B40" s="38"/>
      <c r="C40" s="38"/>
      <c r="D40" s="38"/>
      <c r="E40" s="38"/>
      <c r="F40" s="38"/>
      <c r="G40" s="38"/>
      <c r="H40" s="38"/>
    </row>
    <row r="41" spans="1:9" ht="6" customHeight="1" x14ac:dyDescent="0.15">
      <c r="A41" s="85"/>
      <c r="B41" s="85"/>
      <c r="C41" s="85"/>
      <c r="D41" s="85"/>
      <c r="E41" s="85"/>
      <c r="F41" s="85"/>
      <c r="G41" s="85"/>
      <c r="H41" s="85"/>
    </row>
    <row r="42" spans="1:9" ht="12" customHeight="1" x14ac:dyDescent="0.15">
      <c r="A42" s="107" t="s">
        <v>87</v>
      </c>
      <c r="B42" s="57">
        <v>2335</v>
      </c>
      <c r="C42" s="57">
        <v>103</v>
      </c>
      <c r="D42" s="57">
        <v>0</v>
      </c>
      <c r="E42" s="57">
        <v>0</v>
      </c>
      <c r="F42" s="57">
        <v>0</v>
      </c>
      <c r="G42" s="129" t="s">
        <v>256</v>
      </c>
      <c r="H42" s="57">
        <v>2232</v>
      </c>
    </row>
    <row r="43" spans="1:9" ht="12" customHeight="1" x14ac:dyDescent="0.15">
      <c r="A43" s="108" t="s">
        <v>236</v>
      </c>
      <c r="B43" s="57">
        <v>907</v>
      </c>
      <c r="C43" s="57">
        <v>57</v>
      </c>
      <c r="D43" s="57">
        <v>0</v>
      </c>
      <c r="E43" s="57">
        <v>0</v>
      </c>
      <c r="F43" s="57">
        <v>0</v>
      </c>
      <c r="G43" s="129" t="s">
        <v>256</v>
      </c>
      <c r="H43" s="57">
        <v>850</v>
      </c>
    </row>
    <row r="44" spans="1:9" ht="12" customHeight="1" x14ac:dyDescent="0.15">
      <c r="A44" s="108" t="s">
        <v>237</v>
      </c>
      <c r="B44" s="57">
        <v>887</v>
      </c>
      <c r="C44" s="57">
        <v>89</v>
      </c>
      <c r="D44" s="57">
        <v>4</v>
      </c>
      <c r="E44" s="57">
        <v>4</v>
      </c>
      <c r="F44" s="57">
        <v>0</v>
      </c>
      <c r="G44" s="129" t="s">
        <v>256</v>
      </c>
      <c r="H44" s="57">
        <v>794</v>
      </c>
    </row>
    <row r="45" spans="1:9" ht="12" customHeight="1" x14ac:dyDescent="0.15">
      <c r="A45" s="108" t="s">
        <v>238</v>
      </c>
      <c r="B45" s="57">
        <v>1339</v>
      </c>
      <c r="C45" s="57">
        <v>211</v>
      </c>
      <c r="D45" s="57">
        <v>21</v>
      </c>
      <c r="E45" s="57">
        <v>19</v>
      </c>
      <c r="F45" s="57">
        <v>2</v>
      </c>
      <c r="G45" s="129" t="s">
        <v>256</v>
      </c>
      <c r="H45" s="57">
        <v>1107</v>
      </c>
    </row>
    <row r="46" spans="1:9" ht="12" customHeight="1" x14ac:dyDescent="0.15">
      <c r="A46" s="108" t="s">
        <v>239</v>
      </c>
      <c r="B46" s="57">
        <v>3597</v>
      </c>
      <c r="C46" s="57">
        <v>697</v>
      </c>
      <c r="D46" s="57">
        <v>145</v>
      </c>
      <c r="E46" s="57">
        <v>131</v>
      </c>
      <c r="F46" s="57">
        <v>14</v>
      </c>
      <c r="G46" s="129" t="s">
        <v>256</v>
      </c>
      <c r="H46" s="57">
        <v>2755</v>
      </c>
    </row>
    <row r="47" spans="1:9" ht="12" customHeight="1" x14ac:dyDescent="0.15">
      <c r="A47" s="108" t="s">
        <v>166</v>
      </c>
      <c r="B47" s="59">
        <v>2811</v>
      </c>
      <c r="C47" s="57">
        <v>516</v>
      </c>
      <c r="D47" s="57">
        <v>239</v>
      </c>
      <c r="E47" s="57">
        <v>224</v>
      </c>
      <c r="F47" s="57">
        <v>15</v>
      </c>
      <c r="G47" s="129" t="s">
        <v>256</v>
      </c>
      <c r="H47" s="57">
        <v>2056</v>
      </c>
    </row>
    <row r="48" spans="1:9" ht="12" customHeight="1" x14ac:dyDescent="0.15">
      <c r="A48" s="108" t="s">
        <v>167</v>
      </c>
      <c r="B48" s="59">
        <v>4013</v>
      </c>
      <c r="C48" s="57">
        <v>773</v>
      </c>
      <c r="D48" s="57">
        <v>365</v>
      </c>
      <c r="E48" s="57">
        <v>347</v>
      </c>
      <c r="F48" s="57">
        <v>18</v>
      </c>
      <c r="G48" s="129" t="s">
        <v>256</v>
      </c>
      <c r="H48" s="57">
        <v>2875</v>
      </c>
    </row>
    <row r="49" spans="1:8" ht="12" customHeight="1" x14ac:dyDescent="0.15">
      <c r="A49" s="108" t="s">
        <v>168</v>
      </c>
      <c r="B49" s="59">
        <v>4802</v>
      </c>
      <c r="C49" s="57">
        <v>1016</v>
      </c>
      <c r="D49" s="57">
        <v>463</v>
      </c>
      <c r="E49" s="57">
        <v>438</v>
      </c>
      <c r="F49" s="57">
        <v>25</v>
      </c>
      <c r="G49" s="129" t="s">
        <v>256</v>
      </c>
      <c r="H49" s="57">
        <v>3323</v>
      </c>
    </row>
    <row r="50" spans="1:8" ht="12" customHeight="1" x14ac:dyDescent="0.15">
      <c r="A50" s="108" t="s">
        <v>169</v>
      </c>
      <c r="B50" s="59">
        <v>10407</v>
      </c>
      <c r="C50" s="57">
        <v>2361</v>
      </c>
      <c r="D50" s="57">
        <v>1076</v>
      </c>
      <c r="E50" s="57">
        <v>990</v>
      </c>
      <c r="F50" s="57">
        <v>86</v>
      </c>
      <c r="G50" s="129" t="s">
        <v>256</v>
      </c>
      <c r="H50" s="57">
        <v>6970</v>
      </c>
    </row>
    <row r="51" spans="1:8" ht="12" customHeight="1" x14ac:dyDescent="0.15">
      <c r="A51" s="108" t="s">
        <v>170</v>
      </c>
      <c r="B51" s="59">
        <v>14990</v>
      </c>
      <c r="C51" s="57">
        <v>3699</v>
      </c>
      <c r="D51" s="57">
        <v>1764</v>
      </c>
      <c r="E51" s="57">
        <v>1618</v>
      </c>
      <c r="F51" s="57">
        <v>146</v>
      </c>
      <c r="G51" s="129" t="s">
        <v>256</v>
      </c>
      <c r="H51" s="57">
        <v>9527</v>
      </c>
    </row>
    <row r="52" spans="1:8" ht="12" customHeight="1" x14ac:dyDescent="0.15">
      <c r="A52" s="108" t="s">
        <v>171</v>
      </c>
      <c r="B52" s="59">
        <v>14767</v>
      </c>
      <c r="C52" s="57">
        <v>3885</v>
      </c>
      <c r="D52" s="57">
        <v>2333</v>
      </c>
      <c r="E52" s="57">
        <v>2153</v>
      </c>
      <c r="F52" s="57">
        <v>180</v>
      </c>
      <c r="G52" s="129" t="s">
        <v>256</v>
      </c>
      <c r="H52" s="57">
        <v>8549</v>
      </c>
    </row>
    <row r="53" spans="1:8" ht="12" customHeight="1" x14ac:dyDescent="0.15">
      <c r="A53" s="108" t="s">
        <v>172</v>
      </c>
      <c r="B53" s="59">
        <v>8506</v>
      </c>
      <c r="C53" s="57">
        <v>2366</v>
      </c>
      <c r="D53" s="57">
        <v>1893</v>
      </c>
      <c r="E53" s="57">
        <v>1774</v>
      </c>
      <c r="F53" s="57">
        <v>119</v>
      </c>
      <c r="G53" s="129" t="s">
        <v>256</v>
      </c>
      <c r="H53" s="57">
        <v>4247</v>
      </c>
    </row>
    <row r="54" spans="1:8" ht="12" customHeight="1" x14ac:dyDescent="0.15">
      <c r="A54" s="108" t="s">
        <v>48</v>
      </c>
      <c r="B54" s="59">
        <v>2070</v>
      </c>
      <c r="C54" s="57">
        <v>541</v>
      </c>
      <c r="D54" s="57">
        <v>666</v>
      </c>
      <c r="E54" s="57">
        <v>645</v>
      </c>
      <c r="F54" s="57">
        <v>21</v>
      </c>
      <c r="G54" s="129" t="s">
        <v>256</v>
      </c>
      <c r="H54" s="57">
        <v>863</v>
      </c>
    </row>
    <row r="55" spans="1:8" ht="12" customHeight="1" x14ac:dyDescent="0.15">
      <c r="A55" s="104" t="s">
        <v>1</v>
      </c>
      <c r="B55" s="75">
        <v>71431</v>
      </c>
      <c r="C55" s="75">
        <v>16314</v>
      </c>
      <c r="D55" s="75">
        <v>8969</v>
      </c>
      <c r="E55" s="75">
        <v>8343</v>
      </c>
      <c r="F55" s="75">
        <v>626</v>
      </c>
      <c r="G55" s="69" t="s">
        <v>256</v>
      </c>
      <c r="H55" s="75">
        <v>46148</v>
      </c>
    </row>
    <row r="56" spans="1:8" ht="9.9499999999999993" customHeight="1" x14ac:dyDescent="0.15">
      <c r="A56" s="8"/>
      <c r="B56" s="53"/>
      <c r="C56" s="53"/>
      <c r="D56" s="53"/>
      <c r="E56" s="53"/>
      <c r="F56" s="53"/>
      <c r="G56" s="53"/>
      <c r="H56" s="53"/>
    </row>
    <row r="57" spans="1:8" ht="9.9499999999999993" customHeight="1" x14ac:dyDescent="0.15">
      <c r="B57" s="53"/>
      <c r="C57" s="53"/>
      <c r="D57" s="53"/>
      <c r="E57" s="53"/>
      <c r="F57" s="53"/>
      <c r="G57" s="53"/>
      <c r="H57" s="53"/>
    </row>
    <row r="58" spans="1:8" x14ac:dyDescent="0.15">
      <c r="A58" s="50" t="s">
        <v>327</v>
      </c>
      <c r="B58" s="8"/>
      <c r="C58" s="8"/>
      <c r="D58" s="8"/>
      <c r="E58" s="8"/>
      <c r="F58" s="8"/>
      <c r="G58" s="8"/>
      <c r="H58" s="8"/>
    </row>
    <row r="59" spans="1:8" customFormat="1" ht="12.75" x14ac:dyDescent="0.2">
      <c r="A59" s="1"/>
      <c r="B59" s="54"/>
      <c r="C59" s="54"/>
      <c r="D59" s="54"/>
      <c r="E59" s="54"/>
      <c r="F59" s="54"/>
      <c r="G59" s="54"/>
      <c r="H59" s="54"/>
    </row>
    <row r="60" spans="1:8" customFormat="1" ht="12.75" x14ac:dyDescent="0.2"/>
    <row r="61" spans="1:8" customFormat="1" ht="12.75" x14ac:dyDescent="0.2"/>
    <row r="62" spans="1:8" customFormat="1" ht="12.75" x14ac:dyDescent="0.2"/>
    <row r="63" spans="1:8" customFormat="1" ht="12.75" x14ac:dyDescent="0.2"/>
    <row r="64" spans="1:8" customFormat="1" ht="12.75" x14ac:dyDescent="0.2"/>
    <row r="65" customFormat="1" ht="12.75" x14ac:dyDescent="0.2"/>
    <row r="66" customFormat="1" ht="12.75" x14ac:dyDescent="0.2"/>
    <row r="67" customFormat="1" ht="12.75" x14ac:dyDescent="0.2"/>
    <row r="68" customFormat="1" ht="12.75" x14ac:dyDescent="0.2"/>
    <row r="69" customFormat="1" ht="12.75" x14ac:dyDescent="0.2"/>
    <row r="70" customFormat="1" ht="12.75" x14ac:dyDescent="0.2"/>
    <row r="71" customFormat="1" ht="12.75" x14ac:dyDescent="0.2"/>
    <row r="72" customFormat="1" ht="12.75" x14ac:dyDescent="0.2"/>
    <row r="73" customFormat="1" ht="12.75" x14ac:dyDescent="0.2"/>
    <row r="74" customFormat="1" ht="12.75" x14ac:dyDescent="0.2"/>
    <row r="75" customFormat="1" ht="12.75" x14ac:dyDescent="0.2"/>
    <row r="76" customFormat="1" ht="12.75" x14ac:dyDescent="0.2"/>
    <row r="77" customFormat="1" ht="12.75" x14ac:dyDescent="0.2"/>
    <row r="78" customFormat="1" ht="12.75" x14ac:dyDescent="0.2"/>
    <row r="79" customFormat="1" ht="12.75" x14ac:dyDescent="0.2"/>
    <row r="80" customFormat="1" ht="12.75" x14ac:dyDescent="0.2"/>
    <row r="81" customFormat="1" ht="12.75" x14ac:dyDescent="0.2"/>
    <row r="82" customFormat="1" ht="12.75" x14ac:dyDescent="0.2"/>
    <row r="83" customFormat="1" ht="12.75" x14ac:dyDescent="0.2"/>
    <row r="84" customFormat="1" ht="12.75" x14ac:dyDescent="0.2"/>
    <row r="85" customFormat="1" ht="12.75" x14ac:dyDescent="0.2"/>
    <row r="86" customFormat="1" ht="12.75" x14ac:dyDescent="0.2"/>
    <row r="87" customFormat="1" ht="12.75" x14ac:dyDescent="0.2"/>
    <row r="88" customFormat="1" ht="12.75" x14ac:dyDescent="0.2"/>
    <row r="89" customFormat="1" ht="12.75" x14ac:dyDescent="0.2"/>
    <row r="90" customFormat="1" ht="12.75" x14ac:dyDescent="0.2"/>
    <row r="91" customFormat="1" ht="12.75" x14ac:dyDescent="0.2"/>
    <row r="92" customFormat="1" ht="12.75" x14ac:dyDescent="0.2"/>
    <row r="93" customFormat="1" ht="12.75" x14ac:dyDescent="0.2"/>
    <row r="94" customFormat="1" ht="12.75" x14ac:dyDescent="0.2"/>
    <row r="95" customFormat="1" ht="12.75" x14ac:dyDescent="0.2"/>
    <row r="96" customFormat="1" ht="12.75" x14ac:dyDescent="0.2"/>
    <row r="97" customFormat="1" ht="12.75" x14ac:dyDescent="0.2"/>
    <row r="98" customFormat="1" ht="12.75" x14ac:dyDescent="0.2"/>
    <row r="99" customFormat="1" ht="12.75" x14ac:dyDescent="0.2"/>
    <row r="100" customFormat="1" ht="12.75" x14ac:dyDescent="0.2"/>
    <row r="101" customFormat="1" ht="12.75" x14ac:dyDescent="0.2"/>
    <row r="102" customFormat="1" ht="12.75" x14ac:dyDescent="0.2"/>
    <row r="103" customFormat="1" ht="12.75" x14ac:dyDescent="0.2"/>
    <row r="104" customFormat="1" ht="12.75" x14ac:dyDescent="0.2"/>
    <row r="105" customFormat="1" ht="12.75" x14ac:dyDescent="0.2"/>
    <row r="106" customFormat="1" ht="12.75" x14ac:dyDescent="0.2"/>
    <row r="107" customFormat="1" ht="12.75" x14ac:dyDescent="0.2"/>
    <row r="108" customFormat="1" ht="12.75" x14ac:dyDescent="0.2"/>
    <row r="109" customFormat="1" ht="12.75" x14ac:dyDescent="0.2"/>
    <row r="110" customFormat="1" ht="12.75" x14ac:dyDescent="0.2"/>
    <row r="111" customFormat="1" ht="12.75" x14ac:dyDescent="0.2"/>
    <row r="112" customFormat="1" ht="12.75" x14ac:dyDescent="0.2"/>
    <row r="113" customFormat="1" ht="12.75" x14ac:dyDescent="0.2"/>
    <row r="114" customFormat="1" ht="12.75" x14ac:dyDescent="0.2"/>
    <row r="115" customFormat="1" ht="12.75" x14ac:dyDescent="0.2"/>
    <row r="116" customFormat="1" ht="12.75" x14ac:dyDescent="0.2"/>
    <row r="117" customFormat="1" ht="12.75" x14ac:dyDescent="0.2"/>
    <row r="118" customFormat="1" ht="12.75" x14ac:dyDescent="0.2"/>
    <row r="119" customFormat="1" ht="12.75" x14ac:dyDescent="0.2"/>
    <row r="120" customFormat="1" ht="12.75" x14ac:dyDescent="0.2"/>
    <row r="121" customFormat="1" ht="12.75" x14ac:dyDescent="0.2"/>
    <row r="122" customFormat="1" ht="12.75" x14ac:dyDescent="0.2"/>
    <row r="123" customFormat="1" ht="12.75" x14ac:dyDescent="0.2"/>
    <row r="124" customFormat="1" ht="12.75" x14ac:dyDescent="0.2"/>
    <row r="125" customFormat="1" ht="12.75" x14ac:dyDescent="0.2"/>
    <row r="126" customFormat="1" ht="12.75" x14ac:dyDescent="0.2"/>
    <row r="127" customFormat="1" ht="12.75" x14ac:dyDescent="0.2"/>
    <row r="128" customFormat="1" ht="12.75" x14ac:dyDescent="0.2"/>
    <row r="129" customFormat="1" ht="12.75" x14ac:dyDescent="0.2"/>
    <row r="130" customFormat="1" ht="12.75" x14ac:dyDescent="0.2"/>
    <row r="131" customFormat="1" ht="12.75" x14ac:dyDescent="0.2"/>
    <row r="132" customFormat="1" ht="12.75" x14ac:dyDescent="0.2"/>
    <row r="133" customFormat="1" ht="12.75" x14ac:dyDescent="0.2"/>
    <row r="134" customFormat="1" ht="12.75" x14ac:dyDescent="0.2"/>
    <row r="135" customFormat="1" ht="12.75" x14ac:dyDescent="0.2"/>
    <row r="136" customFormat="1" ht="12.75" x14ac:dyDescent="0.2"/>
    <row r="137" customFormat="1" ht="12.75" x14ac:dyDescent="0.2"/>
    <row r="138" customFormat="1" ht="12.75" x14ac:dyDescent="0.2"/>
    <row r="139" customFormat="1" ht="12.75" x14ac:dyDescent="0.2"/>
    <row r="140" customFormat="1" ht="12.75" x14ac:dyDescent="0.2"/>
    <row r="141" customFormat="1" ht="12.75" x14ac:dyDescent="0.2"/>
    <row r="142" customFormat="1" ht="12.75" x14ac:dyDescent="0.2"/>
    <row r="143" customFormat="1" ht="12.75" x14ac:dyDescent="0.2"/>
    <row r="144" customFormat="1" ht="12.75" x14ac:dyDescent="0.2"/>
    <row r="145" customFormat="1" ht="12.75" x14ac:dyDescent="0.2"/>
    <row r="146" customFormat="1" ht="12.75" x14ac:dyDescent="0.2"/>
    <row r="147" customFormat="1" ht="12.75" x14ac:dyDescent="0.2"/>
    <row r="148" customFormat="1" ht="12.75" x14ac:dyDescent="0.2"/>
    <row r="149" customFormat="1" ht="12.75" x14ac:dyDescent="0.2"/>
    <row r="150" customFormat="1" ht="12.75" x14ac:dyDescent="0.2"/>
    <row r="151" customFormat="1" ht="12.75" x14ac:dyDescent="0.2"/>
  </sheetData>
  <mergeCells count="5">
    <mergeCell ref="A3:A4"/>
    <mergeCell ref="C3:C4"/>
    <mergeCell ref="B3:B4"/>
    <mergeCell ref="H3:H4"/>
    <mergeCell ref="G3:G4"/>
  </mergeCells>
  <phoneticPr fontId="9" type="noConversion"/>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5"/>
  <sheetViews>
    <sheetView zoomScaleNormal="100" workbookViewId="0">
      <pane ySplit="4" topLeftCell="A5" activePane="bottomLeft" state="frozen"/>
      <selection activeCell="J4" sqref="J4"/>
      <selection pane="bottomLeft" activeCell="J4" sqref="J4"/>
    </sheetView>
  </sheetViews>
  <sheetFormatPr baseColWidth="10" defaultColWidth="11.5703125" defaultRowHeight="9" x14ac:dyDescent="0.2"/>
  <cols>
    <col min="1" max="1" width="15.7109375" style="1" customWidth="1"/>
    <col min="2" max="7" width="9.7109375" style="1" customWidth="1"/>
    <col min="8" max="8" width="12.7109375" style="1" customWidth="1"/>
    <col min="9" max="16384" width="11.5703125" style="1"/>
  </cols>
  <sheetData>
    <row r="1" spans="1:23" s="19" customFormat="1" ht="25.5" customHeight="1" x14ac:dyDescent="0.2">
      <c r="A1" s="16"/>
      <c r="B1" s="17"/>
      <c r="C1" s="17"/>
      <c r="D1" s="17"/>
      <c r="E1" s="17"/>
      <c r="F1" s="18"/>
      <c r="G1" s="18"/>
      <c r="H1" s="18"/>
      <c r="I1" s="18"/>
      <c r="J1" s="18"/>
      <c r="K1" s="18"/>
      <c r="L1" s="18"/>
      <c r="M1" s="18"/>
      <c r="N1" s="18"/>
      <c r="O1" s="9"/>
      <c r="P1" s="9"/>
      <c r="Q1" s="9"/>
      <c r="R1" s="9"/>
      <c r="S1" s="9"/>
      <c r="T1" s="9"/>
      <c r="U1" s="9"/>
      <c r="V1" s="9"/>
      <c r="W1" s="9"/>
    </row>
    <row r="2" spans="1:23" ht="9" customHeight="1" x14ac:dyDescent="0.2">
      <c r="A2" s="5"/>
      <c r="B2" s="5"/>
      <c r="C2" s="5"/>
      <c r="D2" s="5"/>
      <c r="E2" s="5"/>
      <c r="F2" s="5"/>
      <c r="G2" s="5"/>
      <c r="H2" s="5"/>
    </row>
    <row r="3" spans="1:23" ht="20.100000000000001" customHeight="1" x14ac:dyDescent="0.2">
      <c r="A3" s="185" t="s">
        <v>231</v>
      </c>
      <c r="B3" s="187" t="s">
        <v>179</v>
      </c>
      <c r="C3" s="187" t="s">
        <v>157</v>
      </c>
      <c r="D3" s="187" t="s">
        <v>37</v>
      </c>
      <c r="E3" s="187"/>
      <c r="F3" s="187"/>
      <c r="G3" s="185" t="s">
        <v>255</v>
      </c>
      <c r="H3" s="185" t="s">
        <v>325</v>
      </c>
      <c r="I3" s="184" t="s">
        <v>383</v>
      </c>
    </row>
    <row r="4" spans="1:23" ht="28.5" customHeight="1" x14ac:dyDescent="0.2">
      <c r="A4" s="186"/>
      <c r="B4" s="187"/>
      <c r="C4" s="188"/>
      <c r="D4" s="113" t="s">
        <v>62</v>
      </c>
      <c r="E4" s="113" t="s">
        <v>91</v>
      </c>
      <c r="F4" s="113" t="s">
        <v>67</v>
      </c>
      <c r="G4" s="186"/>
      <c r="H4" s="186"/>
    </row>
    <row r="5" spans="1:23" ht="9.75" customHeight="1" x14ac:dyDescent="0.15">
      <c r="A5" s="22"/>
      <c r="B5" s="22"/>
      <c r="C5" s="20"/>
      <c r="D5" s="20"/>
      <c r="E5" s="22"/>
      <c r="F5" s="22"/>
      <c r="G5" s="22"/>
      <c r="H5" s="22"/>
    </row>
    <row r="6" spans="1:23" ht="14.25" customHeight="1" x14ac:dyDescent="0.2">
      <c r="A6" s="37" t="s">
        <v>226</v>
      </c>
      <c r="B6" s="37"/>
      <c r="C6" s="37"/>
      <c r="D6" s="37"/>
      <c r="E6" s="37"/>
      <c r="F6" s="37"/>
      <c r="G6" s="37"/>
      <c r="H6" s="37"/>
    </row>
    <row r="7" spans="1:23" ht="6" customHeight="1" x14ac:dyDescent="0.15">
      <c r="A7" s="20"/>
      <c r="B7" s="20"/>
      <c r="C7" s="20"/>
      <c r="D7" s="20"/>
      <c r="E7" s="20"/>
      <c r="F7" s="20"/>
      <c r="G7" s="50"/>
      <c r="H7" s="20"/>
    </row>
    <row r="8" spans="1:23" ht="12" customHeight="1" x14ac:dyDescent="0.15">
      <c r="A8" s="107" t="s">
        <v>87</v>
      </c>
      <c r="B8" s="57">
        <v>2661</v>
      </c>
      <c r="C8" s="57">
        <v>109</v>
      </c>
      <c r="D8" s="57">
        <v>1</v>
      </c>
      <c r="E8" s="57">
        <v>1</v>
      </c>
      <c r="F8" s="57">
        <v>0</v>
      </c>
      <c r="G8" s="129" t="s">
        <v>256</v>
      </c>
      <c r="H8" s="57">
        <v>2551</v>
      </c>
    </row>
    <row r="9" spans="1:23" ht="12" customHeight="1" x14ac:dyDescent="0.15">
      <c r="A9" s="108" t="s">
        <v>236</v>
      </c>
      <c r="B9" s="57">
        <v>875</v>
      </c>
      <c r="C9" s="57">
        <v>73</v>
      </c>
      <c r="D9" s="57">
        <v>1</v>
      </c>
      <c r="E9" s="57">
        <v>1</v>
      </c>
      <c r="F9" s="57">
        <v>0</v>
      </c>
      <c r="G9" s="129" t="s">
        <v>256</v>
      </c>
      <c r="H9" s="57">
        <v>801</v>
      </c>
    </row>
    <row r="10" spans="1:23" ht="12" customHeight="1" x14ac:dyDescent="0.15">
      <c r="A10" s="108" t="s">
        <v>237</v>
      </c>
      <c r="B10" s="57">
        <v>645</v>
      </c>
      <c r="C10" s="57">
        <v>59</v>
      </c>
      <c r="D10" s="57">
        <v>3</v>
      </c>
      <c r="E10" s="57">
        <v>3</v>
      </c>
      <c r="F10" s="57">
        <v>0</v>
      </c>
      <c r="G10" s="129" t="s">
        <v>256</v>
      </c>
      <c r="H10" s="57">
        <v>583</v>
      </c>
    </row>
    <row r="11" spans="1:23" ht="12" customHeight="1" x14ac:dyDescent="0.15">
      <c r="A11" s="108" t="s">
        <v>238</v>
      </c>
      <c r="B11" s="57">
        <v>931</v>
      </c>
      <c r="C11" s="57">
        <v>149</v>
      </c>
      <c r="D11" s="57">
        <v>16</v>
      </c>
      <c r="E11" s="57">
        <v>15</v>
      </c>
      <c r="F11" s="57">
        <v>1</v>
      </c>
      <c r="G11" s="129" t="s">
        <v>256</v>
      </c>
      <c r="H11" s="57">
        <v>766</v>
      </c>
    </row>
    <row r="12" spans="1:23" ht="12" customHeight="1" x14ac:dyDescent="0.15">
      <c r="A12" s="108" t="s">
        <v>239</v>
      </c>
      <c r="B12" s="57">
        <v>2200</v>
      </c>
      <c r="C12" s="57">
        <v>440</v>
      </c>
      <c r="D12" s="57">
        <v>183</v>
      </c>
      <c r="E12" s="57">
        <v>178</v>
      </c>
      <c r="F12" s="57">
        <v>5</v>
      </c>
      <c r="G12" s="129" t="s">
        <v>256</v>
      </c>
      <c r="H12" s="57">
        <v>1577</v>
      </c>
    </row>
    <row r="13" spans="1:23" ht="12" customHeight="1" x14ac:dyDescent="0.15">
      <c r="A13" s="108" t="s">
        <v>166</v>
      </c>
      <c r="B13" s="57">
        <v>1778</v>
      </c>
      <c r="C13" s="57">
        <v>343</v>
      </c>
      <c r="D13" s="57">
        <v>316</v>
      </c>
      <c r="E13" s="57">
        <v>307</v>
      </c>
      <c r="F13" s="57">
        <v>9</v>
      </c>
      <c r="G13" s="129" t="s">
        <v>256</v>
      </c>
      <c r="H13" s="57">
        <v>1119</v>
      </c>
    </row>
    <row r="14" spans="1:23" ht="12" customHeight="1" x14ac:dyDescent="0.15">
      <c r="A14" s="108" t="s">
        <v>167</v>
      </c>
      <c r="B14" s="57">
        <v>2476</v>
      </c>
      <c r="C14" s="57">
        <v>479</v>
      </c>
      <c r="D14" s="57">
        <v>498</v>
      </c>
      <c r="E14" s="57">
        <v>485</v>
      </c>
      <c r="F14" s="57">
        <v>13</v>
      </c>
      <c r="G14" s="129" t="s">
        <v>256</v>
      </c>
      <c r="H14" s="57">
        <v>1499</v>
      </c>
    </row>
    <row r="15" spans="1:23" ht="12" customHeight="1" x14ac:dyDescent="0.15">
      <c r="A15" s="108" t="s">
        <v>168</v>
      </c>
      <c r="B15" s="57">
        <v>3267</v>
      </c>
      <c r="C15" s="57">
        <v>659</v>
      </c>
      <c r="D15" s="57">
        <v>727</v>
      </c>
      <c r="E15" s="57">
        <v>696</v>
      </c>
      <c r="F15" s="57">
        <v>31</v>
      </c>
      <c r="G15" s="129" t="s">
        <v>256</v>
      </c>
      <c r="H15" s="57">
        <v>1881</v>
      </c>
    </row>
    <row r="16" spans="1:23" ht="12" customHeight="1" x14ac:dyDescent="0.15">
      <c r="A16" s="108" t="s">
        <v>169</v>
      </c>
      <c r="B16" s="57">
        <v>6754</v>
      </c>
      <c r="C16" s="57">
        <v>1534</v>
      </c>
      <c r="D16" s="57">
        <v>1533</v>
      </c>
      <c r="E16" s="57">
        <v>1453</v>
      </c>
      <c r="F16" s="57">
        <v>80</v>
      </c>
      <c r="G16" s="129" t="s">
        <v>256</v>
      </c>
      <c r="H16" s="57">
        <v>3687</v>
      </c>
    </row>
    <row r="17" spans="1:8" ht="12" customHeight="1" x14ac:dyDescent="0.15">
      <c r="A17" s="108" t="s">
        <v>170</v>
      </c>
      <c r="B17" s="57">
        <v>10041</v>
      </c>
      <c r="C17" s="57">
        <v>2427</v>
      </c>
      <c r="D17" s="57">
        <v>2353</v>
      </c>
      <c r="E17" s="57">
        <v>2257</v>
      </c>
      <c r="F17" s="57">
        <v>96</v>
      </c>
      <c r="G17" s="129" t="s">
        <v>256</v>
      </c>
      <c r="H17" s="57">
        <v>5261</v>
      </c>
    </row>
    <row r="18" spans="1:8" ht="12" customHeight="1" x14ac:dyDescent="0.15">
      <c r="A18" s="108" t="s">
        <v>171</v>
      </c>
      <c r="B18" s="57">
        <v>10286</v>
      </c>
      <c r="C18" s="57">
        <v>2464</v>
      </c>
      <c r="D18" s="57">
        <v>3012</v>
      </c>
      <c r="E18" s="57">
        <v>2853</v>
      </c>
      <c r="F18" s="57">
        <v>159</v>
      </c>
      <c r="G18" s="129" t="s">
        <v>256</v>
      </c>
      <c r="H18" s="57">
        <v>4810</v>
      </c>
    </row>
    <row r="19" spans="1:8" ht="12" customHeight="1" x14ac:dyDescent="0.15">
      <c r="A19" s="108" t="s">
        <v>172</v>
      </c>
      <c r="B19" s="57">
        <v>6513</v>
      </c>
      <c r="C19" s="57">
        <v>1560</v>
      </c>
      <c r="D19" s="57">
        <v>2334</v>
      </c>
      <c r="E19" s="57">
        <v>2231</v>
      </c>
      <c r="F19" s="57">
        <v>103</v>
      </c>
      <c r="G19" s="129" t="s">
        <v>256</v>
      </c>
      <c r="H19" s="57">
        <v>2619</v>
      </c>
    </row>
    <row r="20" spans="1:8" ht="12" customHeight="1" x14ac:dyDescent="0.15">
      <c r="A20" s="153" t="s">
        <v>48</v>
      </c>
      <c r="B20" s="59">
        <v>1931</v>
      </c>
      <c r="C20" s="57">
        <v>428</v>
      </c>
      <c r="D20" s="57">
        <v>810</v>
      </c>
      <c r="E20" s="57">
        <v>787</v>
      </c>
      <c r="F20" s="57">
        <v>23</v>
      </c>
      <c r="G20" s="129" t="s">
        <v>256</v>
      </c>
      <c r="H20" s="57">
        <v>693</v>
      </c>
    </row>
    <row r="21" spans="1:8" ht="12" customHeight="1" x14ac:dyDescent="0.15">
      <c r="A21" s="104" t="s">
        <v>0</v>
      </c>
      <c r="B21" s="69">
        <v>50358</v>
      </c>
      <c r="C21" s="75">
        <v>10724</v>
      </c>
      <c r="D21" s="75">
        <v>11787</v>
      </c>
      <c r="E21" s="75">
        <v>11267</v>
      </c>
      <c r="F21" s="75">
        <v>520</v>
      </c>
      <c r="G21" s="69" t="s">
        <v>256</v>
      </c>
      <c r="H21" s="75">
        <v>27847</v>
      </c>
    </row>
    <row r="22" spans="1:8" ht="6" customHeight="1" x14ac:dyDescent="0.15">
      <c r="A22" s="84"/>
      <c r="B22" s="84"/>
      <c r="C22" s="85"/>
      <c r="D22" s="85"/>
      <c r="E22" s="84"/>
      <c r="F22" s="84"/>
      <c r="G22" s="84"/>
      <c r="H22" s="84"/>
    </row>
    <row r="23" spans="1:8" ht="13.5" customHeight="1" x14ac:dyDescent="0.2">
      <c r="A23" s="37" t="s">
        <v>227</v>
      </c>
      <c r="B23" s="38"/>
      <c r="C23" s="38"/>
      <c r="D23" s="38"/>
      <c r="E23" s="38"/>
      <c r="F23" s="38"/>
      <c r="G23" s="38"/>
      <c r="H23" s="38"/>
    </row>
    <row r="24" spans="1:8" ht="6" customHeight="1" x14ac:dyDescent="0.15">
      <c r="A24" s="85"/>
      <c r="B24" s="85"/>
      <c r="C24" s="85"/>
      <c r="D24" s="85"/>
      <c r="E24" s="85"/>
      <c r="F24" s="85"/>
      <c r="G24" s="57"/>
      <c r="H24" s="85"/>
    </row>
    <row r="25" spans="1:8" ht="12" customHeight="1" x14ac:dyDescent="0.15">
      <c r="A25" s="107" t="s">
        <v>87</v>
      </c>
      <c r="B25" s="57">
        <v>1370</v>
      </c>
      <c r="C25" s="57">
        <v>93</v>
      </c>
      <c r="D25" s="57">
        <v>0</v>
      </c>
      <c r="E25" s="57">
        <v>0</v>
      </c>
      <c r="F25" s="57">
        <v>0</v>
      </c>
      <c r="G25" s="129" t="s">
        <v>256</v>
      </c>
      <c r="H25" s="57">
        <v>1277</v>
      </c>
    </row>
    <row r="26" spans="1:8" ht="12" customHeight="1" x14ac:dyDescent="0.15">
      <c r="A26" s="108" t="s">
        <v>236</v>
      </c>
      <c r="B26" s="57">
        <v>538</v>
      </c>
      <c r="C26" s="57">
        <v>66</v>
      </c>
      <c r="D26" s="57">
        <v>0</v>
      </c>
      <c r="E26" s="57">
        <v>0</v>
      </c>
      <c r="F26" s="57">
        <v>0</v>
      </c>
      <c r="G26" s="129" t="s">
        <v>256</v>
      </c>
      <c r="H26" s="57">
        <v>472</v>
      </c>
    </row>
    <row r="27" spans="1:8" ht="12" customHeight="1" x14ac:dyDescent="0.15">
      <c r="A27" s="108" t="s">
        <v>237</v>
      </c>
      <c r="B27" s="57">
        <v>373</v>
      </c>
      <c r="C27" s="57">
        <v>32</v>
      </c>
      <c r="D27" s="57">
        <v>7</v>
      </c>
      <c r="E27" s="57">
        <v>7</v>
      </c>
      <c r="F27" s="57">
        <v>0</v>
      </c>
      <c r="G27" s="129" t="s">
        <v>256</v>
      </c>
      <c r="H27" s="57">
        <v>334</v>
      </c>
    </row>
    <row r="28" spans="1:8" ht="12" customHeight="1" x14ac:dyDescent="0.15">
      <c r="A28" s="108" t="s">
        <v>238</v>
      </c>
      <c r="B28" s="57">
        <v>480</v>
      </c>
      <c r="C28" s="57">
        <v>107</v>
      </c>
      <c r="D28" s="57">
        <v>33</v>
      </c>
      <c r="E28" s="57">
        <v>33</v>
      </c>
      <c r="F28" s="57">
        <v>0</v>
      </c>
      <c r="G28" s="129" t="s">
        <v>256</v>
      </c>
      <c r="H28" s="57">
        <v>340</v>
      </c>
    </row>
    <row r="29" spans="1:8" ht="12" customHeight="1" x14ac:dyDescent="0.15">
      <c r="A29" s="108" t="s">
        <v>239</v>
      </c>
      <c r="B29" s="57">
        <v>987</v>
      </c>
      <c r="C29" s="57">
        <v>208</v>
      </c>
      <c r="D29" s="57">
        <v>190</v>
      </c>
      <c r="E29" s="57">
        <v>187</v>
      </c>
      <c r="F29" s="57">
        <v>3</v>
      </c>
      <c r="G29" s="129" t="s">
        <v>256</v>
      </c>
      <c r="H29" s="57">
        <v>589</v>
      </c>
    </row>
    <row r="30" spans="1:8" ht="12" customHeight="1" x14ac:dyDescent="0.15">
      <c r="A30" s="108" t="s">
        <v>166</v>
      </c>
      <c r="B30" s="59">
        <v>752</v>
      </c>
      <c r="C30" s="57">
        <v>143</v>
      </c>
      <c r="D30" s="57">
        <v>229</v>
      </c>
      <c r="E30" s="57">
        <v>227</v>
      </c>
      <c r="F30" s="57">
        <v>2</v>
      </c>
      <c r="G30" s="129" t="s">
        <v>256</v>
      </c>
      <c r="H30" s="57">
        <v>380</v>
      </c>
    </row>
    <row r="31" spans="1:8" ht="12" customHeight="1" x14ac:dyDescent="0.15">
      <c r="A31" s="108" t="s">
        <v>167</v>
      </c>
      <c r="B31" s="59">
        <v>1068</v>
      </c>
      <c r="C31" s="57">
        <v>200</v>
      </c>
      <c r="D31" s="57">
        <v>379</v>
      </c>
      <c r="E31" s="57">
        <v>373</v>
      </c>
      <c r="F31" s="57">
        <v>6</v>
      </c>
      <c r="G31" s="129" t="s">
        <v>256</v>
      </c>
      <c r="H31" s="57">
        <v>489</v>
      </c>
    </row>
    <row r="32" spans="1:8" ht="12" customHeight="1" x14ac:dyDescent="0.15">
      <c r="A32" s="108" t="s">
        <v>168</v>
      </c>
      <c r="B32" s="59">
        <v>1479</v>
      </c>
      <c r="C32" s="57">
        <v>283</v>
      </c>
      <c r="D32" s="57">
        <v>548</v>
      </c>
      <c r="E32" s="57">
        <v>536</v>
      </c>
      <c r="F32" s="57">
        <v>12</v>
      </c>
      <c r="G32" s="129" t="s">
        <v>256</v>
      </c>
      <c r="H32" s="57">
        <v>648</v>
      </c>
    </row>
    <row r="33" spans="1:8" ht="12" customHeight="1" x14ac:dyDescent="0.15">
      <c r="A33" s="108" t="s">
        <v>169</v>
      </c>
      <c r="B33" s="59">
        <v>3379</v>
      </c>
      <c r="C33" s="57">
        <v>740</v>
      </c>
      <c r="D33" s="57">
        <v>1365</v>
      </c>
      <c r="E33" s="57">
        <v>1331</v>
      </c>
      <c r="F33" s="57">
        <v>34</v>
      </c>
      <c r="G33" s="129" t="s">
        <v>256</v>
      </c>
      <c r="H33" s="57">
        <v>1274</v>
      </c>
    </row>
    <row r="34" spans="1:8" ht="12" customHeight="1" x14ac:dyDescent="0.15">
      <c r="A34" s="108" t="s">
        <v>170</v>
      </c>
      <c r="B34" s="59">
        <v>5218</v>
      </c>
      <c r="C34" s="57">
        <v>1151</v>
      </c>
      <c r="D34" s="57">
        <v>2175</v>
      </c>
      <c r="E34" s="57">
        <v>2111</v>
      </c>
      <c r="F34" s="57">
        <v>64</v>
      </c>
      <c r="G34" s="129" t="s">
        <v>256</v>
      </c>
      <c r="H34" s="57">
        <v>1892</v>
      </c>
    </row>
    <row r="35" spans="1:8" ht="12" customHeight="1" x14ac:dyDescent="0.15">
      <c r="A35" s="108" t="s">
        <v>171</v>
      </c>
      <c r="B35" s="59">
        <v>5847</v>
      </c>
      <c r="C35" s="57">
        <v>1195</v>
      </c>
      <c r="D35" s="57">
        <v>2623</v>
      </c>
      <c r="E35" s="57">
        <v>2572</v>
      </c>
      <c r="F35" s="57">
        <v>51</v>
      </c>
      <c r="G35" s="129" t="s">
        <v>256</v>
      </c>
      <c r="H35" s="57">
        <v>2029</v>
      </c>
    </row>
    <row r="36" spans="1:8" ht="12" customHeight="1" x14ac:dyDescent="0.15">
      <c r="A36" s="108" t="s">
        <v>172</v>
      </c>
      <c r="B36" s="59">
        <v>4204</v>
      </c>
      <c r="C36" s="57">
        <v>734</v>
      </c>
      <c r="D36" s="57">
        <v>2098</v>
      </c>
      <c r="E36" s="57">
        <v>2065</v>
      </c>
      <c r="F36" s="57">
        <v>33</v>
      </c>
      <c r="G36" s="129" t="s">
        <v>256</v>
      </c>
      <c r="H36" s="57">
        <v>1372</v>
      </c>
    </row>
    <row r="37" spans="1:8" ht="12" customHeight="1" x14ac:dyDescent="0.15">
      <c r="A37" s="108" t="s">
        <v>48</v>
      </c>
      <c r="B37" s="59">
        <v>1537</v>
      </c>
      <c r="C37" s="57">
        <v>257</v>
      </c>
      <c r="D37" s="57">
        <v>885</v>
      </c>
      <c r="E37" s="57">
        <v>876</v>
      </c>
      <c r="F37" s="57">
        <v>9</v>
      </c>
      <c r="G37" s="129" t="s">
        <v>256</v>
      </c>
      <c r="H37" s="57">
        <v>395</v>
      </c>
    </row>
    <row r="38" spans="1:8" ht="12" customHeight="1" x14ac:dyDescent="0.15">
      <c r="A38" s="104" t="s">
        <v>1</v>
      </c>
      <c r="B38" s="69">
        <v>27232</v>
      </c>
      <c r="C38" s="75">
        <v>5209</v>
      </c>
      <c r="D38" s="75">
        <v>10532</v>
      </c>
      <c r="E38" s="75">
        <v>10318</v>
      </c>
      <c r="F38" s="75">
        <v>214</v>
      </c>
      <c r="G38" s="69" t="s">
        <v>256</v>
      </c>
      <c r="H38" s="75">
        <v>11491</v>
      </c>
    </row>
    <row r="39" spans="1:8" ht="6" customHeight="1" x14ac:dyDescent="0.15">
      <c r="A39" s="84"/>
      <c r="B39" s="84"/>
      <c r="C39" s="85"/>
      <c r="D39" s="85"/>
      <c r="E39" s="84"/>
      <c r="F39" s="84"/>
      <c r="G39" s="84"/>
      <c r="H39" s="84"/>
    </row>
    <row r="40" spans="1:8" ht="13.5" customHeight="1" x14ac:dyDescent="0.2">
      <c r="A40" s="37" t="s">
        <v>228</v>
      </c>
      <c r="B40" s="38"/>
      <c r="C40" s="38"/>
      <c r="D40" s="38"/>
      <c r="E40" s="38"/>
      <c r="F40" s="38"/>
      <c r="G40" s="38"/>
      <c r="H40" s="38"/>
    </row>
    <row r="41" spans="1:8" ht="6" customHeight="1" x14ac:dyDescent="0.15">
      <c r="A41" s="85"/>
      <c r="B41" s="85"/>
      <c r="C41" s="85"/>
      <c r="D41" s="85"/>
      <c r="E41" s="85"/>
      <c r="F41" s="85"/>
      <c r="G41" s="57"/>
      <c r="H41" s="85"/>
    </row>
    <row r="42" spans="1:8" ht="12" customHeight="1" x14ac:dyDescent="0.15">
      <c r="A42" s="107" t="s">
        <v>87</v>
      </c>
      <c r="B42" s="57">
        <v>347</v>
      </c>
      <c r="C42" s="57">
        <v>42</v>
      </c>
      <c r="D42" s="57">
        <v>0</v>
      </c>
      <c r="E42" s="57">
        <v>0</v>
      </c>
      <c r="F42" s="57">
        <v>0</v>
      </c>
      <c r="G42" s="129" t="s">
        <v>256</v>
      </c>
      <c r="H42" s="57">
        <v>305</v>
      </c>
    </row>
    <row r="43" spans="1:8" ht="12" customHeight="1" x14ac:dyDescent="0.15">
      <c r="A43" s="108" t="s">
        <v>236</v>
      </c>
      <c r="B43" s="57">
        <v>285</v>
      </c>
      <c r="C43" s="57">
        <v>56</v>
      </c>
      <c r="D43" s="57">
        <v>1</v>
      </c>
      <c r="E43" s="57">
        <v>1</v>
      </c>
      <c r="F43" s="57">
        <v>0</v>
      </c>
      <c r="G43" s="129" t="s">
        <v>256</v>
      </c>
      <c r="H43" s="57">
        <v>228</v>
      </c>
    </row>
    <row r="44" spans="1:8" ht="12" customHeight="1" x14ac:dyDescent="0.15">
      <c r="A44" s="108" t="s">
        <v>237</v>
      </c>
      <c r="B44" s="57">
        <v>193</v>
      </c>
      <c r="C44" s="57">
        <v>39</v>
      </c>
      <c r="D44" s="57">
        <v>8</v>
      </c>
      <c r="E44" s="57">
        <v>8</v>
      </c>
      <c r="F44" s="57">
        <v>0</v>
      </c>
      <c r="G44" s="129" t="s">
        <v>256</v>
      </c>
      <c r="H44" s="57">
        <v>146</v>
      </c>
    </row>
    <row r="45" spans="1:8" ht="12" customHeight="1" x14ac:dyDescent="0.15">
      <c r="A45" s="108" t="s">
        <v>238</v>
      </c>
      <c r="B45" s="57">
        <v>162</v>
      </c>
      <c r="C45" s="57">
        <v>40</v>
      </c>
      <c r="D45" s="57">
        <v>40</v>
      </c>
      <c r="E45" s="57">
        <v>40</v>
      </c>
      <c r="F45" s="57">
        <v>0</v>
      </c>
      <c r="G45" s="129" t="s">
        <v>256</v>
      </c>
      <c r="H45" s="57">
        <v>82</v>
      </c>
    </row>
    <row r="46" spans="1:8" ht="12" customHeight="1" x14ac:dyDescent="0.15">
      <c r="A46" s="108" t="s">
        <v>239</v>
      </c>
      <c r="B46" s="57">
        <v>346</v>
      </c>
      <c r="C46" s="57">
        <v>101</v>
      </c>
      <c r="D46" s="57">
        <v>142</v>
      </c>
      <c r="E46" s="57">
        <v>142</v>
      </c>
      <c r="F46" s="57">
        <v>0</v>
      </c>
      <c r="G46" s="129" t="s">
        <v>256</v>
      </c>
      <c r="H46" s="57">
        <v>103</v>
      </c>
    </row>
    <row r="47" spans="1:8" ht="12" customHeight="1" x14ac:dyDescent="0.15">
      <c r="A47" s="108" t="s">
        <v>166</v>
      </c>
      <c r="B47" s="59">
        <v>243</v>
      </c>
      <c r="C47" s="57">
        <v>57</v>
      </c>
      <c r="D47" s="57">
        <v>124</v>
      </c>
      <c r="E47" s="57">
        <v>123</v>
      </c>
      <c r="F47" s="57">
        <v>1</v>
      </c>
      <c r="G47" s="129" t="s">
        <v>256</v>
      </c>
      <c r="H47" s="57">
        <v>62</v>
      </c>
    </row>
    <row r="48" spans="1:8" ht="12" customHeight="1" x14ac:dyDescent="0.15">
      <c r="A48" s="108" t="s">
        <v>167</v>
      </c>
      <c r="B48" s="59">
        <v>385</v>
      </c>
      <c r="C48" s="57">
        <v>99</v>
      </c>
      <c r="D48" s="57">
        <v>188</v>
      </c>
      <c r="E48" s="57">
        <v>187</v>
      </c>
      <c r="F48" s="57">
        <v>1</v>
      </c>
      <c r="G48" s="129" t="s">
        <v>256</v>
      </c>
      <c r="H48" s="57">
        <v>98</v>
      </c>
    </row>
    <row r="49" spans="1:8" ht="12" customHeight="1" x14ac:dyDescent="0.15">
      <c r="A49" s="108" t="s">
        <v>168</v>
      </c>
      <c r="B49" s="59">
        <v>513</v>
      </c>
      <c r="C49" s="57">
        <v>129</v>
      </c>
      <c r="D49" s="57">
        <v>271</v>
      </c>
      <c r="E49" s="57">
        <v>269</v>
      </c>
      <c r="F49" s="57">
        <v>2</v>
      </c>
      <c r="G49" s="129" t="s">
        <v>256</v>
      </c>
      <c r="H49" s="57">
        <v>113</v>
      </c>
    </row>
    <row r="50" spans="1:8" ht="12" customHeight="1" x14ac:dyDescent="0.15">
      <c r="A50" s="108" t="s">
        <v>169</v>
      </c>
      <c r="B50" s="59">
        <v>1206</v>
      </c>
      <c r="C50" s="57">
        <v>262</v>
      </c>
      <c r="D50" s="57">
        <v>714</v>
      </c>
      <c r="E50" s="57">
        <v>705</v>
      </c>
      <c r="F50" s="57">
        <v>9</v>
      </c>
      <c r="G50" s="129" t="s">
        <v>256</v>
      </c>
      <c r="H50" s="57">
        <v>230</v>
      </c>
    </row>
    <row r="51" spans="1:8" ht="12" customHeight="1" x14ac:dyDescent="0.15">
      <c r="A51" s="108" t="s">
        <v>170</v>
      </c>
      <c r="B51" s="59">
        <v>1817</v>
      </c>
      <c r="C51" s="57">
        <v>362</v>
      </c>
      <c r="D51" s="57">
        <v>1107</v>
      </c>
      <c r="E51" s="57">
        <v>1095</v>
      </c>
      <c r="F51" s="57">
        <v>12</v>
      </c>
      <c r="G51" s="129" t="s">
        <v>256</v>
      </c>
      <c r="H51" s="57">
        <v>348</v>
      </c>
    </row>
    <row r="52" spans="1:8" ht="12" customHeight="1" x14ac:dyDescent="0.15">
      <c r="A52" s="108" t="s">
        <v>171</v>
      </c>
      <c r="B52" s="59">
        <v>1863</v>
      </c>
      <c r="C52" s="57">
        <v>326</v>
      </c>
      <c r="D52" s="57">
        <v>1135</v>
      </c>
      <c r="E52" s="57">
        <v>1126</v>
      </c>
      <c r="F52" s="57">
        <v>9</v>
      </c>
      <c r="G52" s="129" t="s">
        <v>256</v>
      </c>
      <c r="H52" s="57">
        <v>402</v>
      </c>
    </row>
    <row r="53" spans="1:8" ht="12" customHeight="1" x14ac:dyDescent="0.15">
      <c r="A53" s="108" t="s">
        <v>172</v>
      </c>
      <c r="B53" s="59">
        <v>1478</v>
      </c>
      <c r="C53" s="57">
        <v>233</v>
      </c>
      <c r="D53" s="57">
        <v>957</v>
      </c>
      <c r="E53" s="57">
        <v>949</v>
      </c>
      <c r="F53" s="57">
        <v>8</v>
      </c>
      <c r="G53" s="129" t="s">
        <v>256</v>
      </c>
      <c r="H53" s="57">
        <v>288</v>
      </c>
    </row>
    <row r="54" spans="1:8" ht="12" customHeight="1" x14ac:dyDescent="0.15">
      <c r="A54" s="108" t="s">
        <v>48</v>
      </c>
      <c r="B54" s="59">
        <v>627</v>
      </c>
      <c r="C54" s="57">
        <v>85</v>
      </c>
      <c r="D54" s="57">
        <v>429</v>
      </c>
      <c r="E54" s="57">
        <v>426</v>
      </c>
      <c r="F54" s="57">
        <v>3</v>
      </c>
      <c r="G54" s="129" t="s">
        <v>256</v>
      </c>
      <c r="H54" s="57">
        <v>113</v>
      </c>
    </row>
    <row r="55" spans="1:8" ht="12" customHeight="1" x14ac:dyDescent="0.15">
      <c r="A55" s="104" t="s">
        <v>1</v>
      </c>
      <c r="B55" s="75">
        <v>9465</v>
      </c>
      <c r="C55" s="75">
        <v>1831</v>
      </c>
      <c r="D55" s="75">
        <v>5116</v>
      </c>
      <c r="E55" s="75">
        <v>5071</v>
      </c>
      <c r="F55" s="75">
        <v>45</v>
      </c>
      <c r="G55" s="69" t="s">
        <v>256</v>
      </c>
      <c r="H55" s="75">
        <v>2518</v>
      </c>
    </row>
    <row r="56" spans="1:8" ht="6" customHeight="1" x14ac:dyDescent="0.15">
      <c r="A56" s="84"/>
      <c r="B56" s="84"/>
      <c r="C56" s="85"/>
      <c r="D56" s="85"/>
      <c r="E56" s="84"/>
      <c r="F56" s="84"/>
      <c r="G56" s="84"/>
      <c r="H56" s="84"/>
    </row>
    <row r="57" spans="1:8" ht="13.5" customHeight="1" x14ac:dyDescent="0.2">
      <c r="A57" s="37" t="s">
        <v>254</v>
      </c>
      <c r="B57" s="38"/>
      <c r="C57" s="38"/>
      <c r="D57" s="38"/>
      <c r="E57" s="38"/>
      <c r="F57" s="38"/>
      <c r="G57" s="38"/>
      <c r="H57" s="38"/>
    </row>
    <row r="58" spans="1:8" ht="6" customHeight="1" x14ac:dyDescent="0.15">
      <c r="A58" s="85"/>
      <c r="B58" s="85"/>
      <c r="C58" s="85"/>
      <c r="D58" s="85"/>
      <c r="E58" s="85"/>
      <c r="F58" s="85"/>
      <c r="G58" s="57"/>
      <c r="H58" s="85"/>
    </row>
    <row r="59" spans="1:8" ht="12" customHeight="1" x14ac:dyDescent="0.15">
      <c r="A59" s="103" t="s">
        <v>1</v>
      </c>
      <c r="B59" s="57">
        <v>112</v>
      </c>
      <c r="C59" s="129" t="s">
        <v>256</v>
      </c>
      <c r="D59" s="57">
        <v>112</v>
      </c>
      <c r="E59" s="57">
        <v>112</v>
      </c>
      <c r="F59" s="57">
        <v>0</v>
      </c>
      <c r="G59" s="129" t="s">
        <v>256</v>
      </c>
      <c r="H59" s="129" t="s">
        <v>256</v>
      </c>
    </row>
    <row r="60" spans="1:8" customFormat="1" ht="11.25" customHeight="1" x14ac:dyDescent="0.2">
      <c r="A60" s="50" t="s">
        <v>327</v>
      </c>
    </row>
    <row r="61" spans="1:8" customFormat="1" ht="12.75" x14ac:dyDescent="0.2"/>
    <row r="62" spans="1:8" customFormat="1" ht="12.75" x14ac:dyDescent="0.2"/>
    <row r="63" spans="1:8" customFormat="1" ht="12.75" x14ac:dyDescent="0.2"/>
    <row r="64" spans="1:8" customFormat="1" ht="12.75" x14ac:dyDescent="0.2"/>
    <row r="65" customFormat="1" ht="12.75" x14ac:dyDescent="0.2"/>
    <row r="66" customFormat="1" ht="12.75" x14ac:dyDescent="0.2"/>
    <row r="67" customFormat="1" ht="12.75" x14ac:dyDescent="0.2"/>
    <row r="68" customFormat="1" ht="12.75" x14ac:dyDescent="0.2"/>
    <row r="69" customFormat="1" ht="12.75" x14ac:dyDescent="0.2"/>
    <row r="70" customFormat="1" ht="12.75" x14ac:dyDescent="0.2"/>
    <row r="71" customFormat="1" ht="12.75" x14ac:dyDescent="0.2"/>
    <row r="72" customFormat="1" ht="12.75" x14ac:dyDescent="0.2"/>
    <row r="73" customFormat="1" ht="12.75" x14ac:dyDescent="0.2"/>
    <row r="74" customFormat="1" ht="12.75" x14ac:dyDescent="0.2"/>
    <row r="75" customFormat="1" ht="12.75" x14ac:dyDescent="0.2"/>
    <row r="76" customFormat="1" ht="12.75" x14ac:dyDescent="0.2"/>
    <row r="77" customFormat="1" ht="12.75" x14ac:dyDescent="0.2"/>
    <row r="78" customFormat="1" ht="12.75" x14ac:dyDescent="0.2"/>
    <row r="79" customFormat="1" ht="12.75" x14ac:dyDescent="0.2"/>
    <row r="80" customFormat="1" ht="12.75" x14ac:dyDescent="0.2"/>
    <row r="81" customFormat="1" ht="12.75" x14ac:dyDescent="0.2"/>
    <row r="82" customFormat="1" ht="12.75" x14ac:dyDescent="0.2"/>
    <row r="83" customFormat="1" ht="12.75" x14ac:dyDescent="0.2"/>
    <row r="84" customFormat="1" ht="12.75" x14ac:dyDescent="0.2"/>
    <row r="85" customFormat="1" ht="12.75" x14ac:dyDescent="0.2"/>
    <row r="86" customFormat="1" ht="12.75" x14ac:dyDescent="0.2"/>
    <row r="87" customFormat="1" ht="12.75" x14ac:dyDescent="0.2"/>
    <row r="88" customFormat="1" ht="12.75" x14ac:dyDescent="0.2"/>
    <row r="89" customFormat="1" ht="12.75" x14ac:dyDescent="0.2"/>
    <row r="90" customFormat="1" ht="12.75" x14ac:dyDescent="0.2"/>
    <row r="91" customFormat="1" ht="12.75" x14ac:dyDescent="0.2"/>
    <row r="92" customFormat="1" ht="12.75" x14ac:dyDescent="0.2"/>
    <row r="93" customFormat="1" ht="12.75" x14ac:dyDescent="0.2"/>
    <row r="94" customFormat="1" ht="12.75" x14ac:dyDescent="0.2"/>
    <row r="95" customFormat="1" ht="12.75" x14ac:dyDescent="0.2"/>
    <row r="96" customFormat="1" ht="12.75" x14ac:dyDescent="0.2"/>
    <row r="97" customFormat="1" ht="12.75" x14ac:dyDescent="0.2"/>
    <row r="98" customFormat="1" ht="12.75" x14ac:dyDescent="0.2"/>
    <row r="99" customFormat="1" ht="12.75" x14ac:dyDescent="0.2"/>
    <row r="100" customFormat="1" ht="12.75" x14ac:dyDescent="0.2"/>
    <row r="101" customFormat="1" ht="12.75" x14ac:dyDescent="0.2"/>
    <row r="102" customFormat="1" ht="12.75" x14ac:dyDescent="0.2"/>
    <row r="103" customFormat="1" ht="12.75" x14ac:dyDescent="0.2"/>
    <row r="104" customFormat="1" ht="12.75" x14ac:dyDescent="0.2"/>
    <row r="105" customFormat="1" ht="12.75" x14ac:dyDescent="0.2"/>
    <row r="106" customFormat="1" ht="12.75" x14ac:dyDescent="0.2"/>
    <row r="107" customFormat="1" ht="12.75" x14ac:dyDescent="0.2"/>
    <row r="108" customFormat="1" ht="12.75" x14ac:dyDescent="0.2"/>
    <row r="109" customFormat="1" ht="12.75" x14ac:dyDescent="0.2"/>
    <row r="110" customFormat="1" ht="12.75" x14ac:dyDescent="0.2"/>
    <row r="111" customFormat="1" ht="12.75" x14ac:dyDescent="0.2"/>
    <row r="112" customFormat="1" ht="12.75" x14ac:dyDescent="0.2"/>
    <row r="113" customFormat="1" ht="12.75" x14ac:dyDescent="0.2"/>
    <row r="114" customFormat="1" ht="12.75" x14ac:dyDescent="0.2"/>
    <row r="115" customFormat="1" ht="12.75" x14ac:dyDescent="0.2"/>
    <row r="116" customFormat="1" ht="12.75" x14ac:dyDescent="0.2"/>
    <row r="117" customFormat="1" ht="12.75" x14ac:dyDescent="0.2"/>
    <row r="118" customFormat="1" ht="12.75" x14ac:dyDescent="0.2"/>
    <row r="119" customFormat="1" ht="12.75" x14ac:dyDescent="0.2"/>
    <row r="120" customFormat="1" ht="12.75" x14ac:dyDescent="0.2"/>
    <row r="121" customFormat="1" ht="12.75" x14ac:dyDescent="0.2"/>
    <row r="122" customFormat="1" ht="12.75" x14ac:dyDescent="0.2"/>
    <row r="123" customFormat="1" ht="12.75" x14ac:dyDescent="0.2"/>
    <row r="124" customFormat="1" ht="12.75" x14ac:dyDescent="0.2"/>
    <row r="125" customFormat="1" ht="12.75" x14ac:dyDescent="0.2"/>
    <row r="126" customFormat="1" ht="12.75" x14ac:dyDescent="0.2"/>
    <row r="127" customFormat="1" ht="12.75" x14ac:dyDescent="0.2"/>
    <row r="128" customFormat="1" ht="12.75" x14ac:dyDescent="0.2"/>
    <row r="129" customFormat="1" ht="12.75" x14ac:dyDescent="0.2"/>
    <row r="130" customFormat="1" ht="12.75" x14ac:dyDescent="0.2"/>
    <row r="131" customFormat="1" ht="12.75" x14ac:dyDescent="0.2"/>
    <row r="132" customFormat="1" ht="12.75" x14ac:dyDescent="0.2"/>
    <row r="133" customFormat="1" ht="12.75" x14ac:dyDescent="0.2"/>
    <row r="134" customFormat="1" ht="12.75" x14ac:dyDescent="0.2"/>
    <row r="135" customFormat="1" ht="12.75" x14ac:dyDescent="0.2"/>
  </sheetData>
  <mergeCells count="6">
    <mergeCell ref="H3:H4"/>
    <mergeCell ref="G3:G4"/>
    <mergeCell ref="A3:A4"/>
    <mergeCell ref="B3:B4"/>
    <mergeCell ref="C3:C4"/>
    <mergeCell ref="D3:F3"/>
  </mergeCells>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8"/>
  <sheetViews>
    <sheetView zoomScaleNormal="100" workbookViewId="0">
      <pane ySplit="4" topLeftCell="A5" activePane="bottomLeft" state="frozen"/>
      <selection activeCell="J4" sqref="J4"/>
      <selection pane="bottomLeft" activeCell="J4" sqref="J4"/>
    </sheetView>
  </sheetViews>
  <sheetFormatPr baseColWidth="10" defaultRowHeight="11.25" x14ac:dyDescent="0.2"/>
  <cols>
    <col min="1" max="1" width="20.5703125" style="141" customWidth="1"/>
    <col min="2" max="2" width="7.85546875" style="141" customWidth="1"/>
    <col min="3" max="3" width="8.28515625" style="141" customWidth="1"/>
    <col min="4" max="4" width="7.85546875" style="141" customWidth="1"/>
    <col min="5" max="5" width="8.28515625" style="141" customWidth="1"/>
    <col min="6" max="7" width="7.85546875" style="141" customWidth="1"/>
    <col min="8" max="8" width="9.140625" style="146" customWidth="1"/>
    <col min="9" max="9" width="9.42578125" style="141" bestFit="1" customWidth="1"/>
    <col min="10" max="16384" width="11.42578125" style="141"/>
  </cols>
  <sheetData>
    <row r="1" spans="1:10" s="139" customFormat="1" ht="25.5" customHeight="1" x14ac:dyDescent="0.2">
      <c r="A1" s="136"/>
      <c r="B1" s="137"/>
      <c r="C1" s="137"/>
      <c r="D1" s="137"/>
      <c r="E1" s="137"/>
      <c r="F1" s="137"/>
      <c r="G1" s="137"/>
      <c r="H1" s="138"/>
      <c r="I1" s="138"/>
    </row>
    <row r="2" spans="1:10" ht="9" customHeight="1" x14ac:dyDescent="0.2">
      <c r="A2" s="140"/>
      <c r="B2" s="140"/>
      <c r="C2" s="140"/>
      <c r="D2" s="140"/>
      <c r="E2" s="140"/>
      <c r="F2" s="140"/>
      <c r="G2" s="140"/>
      <c r="H2" s="144"/>
      <c r="I2" s="140"/>
    </row>
    <row r="3" spans="1:10" ht="30" customHeight="1" x14ac:dyDescent="0.2">
      <c r="A3" s="190" t="s">
        <v>46</v>
      </c>
      <c r="B3" s="154" t="s">
        <v>283</v>
      </c>
      <c r="C3" s="154"/>
      <c r="D3" s="154" t="s">
        <v>287</v>
      </c>
      <c r="E3" s="154"/>
      <c r="F3" s="190" t="s">
        <v>157</v>
      </c>
      <c r="G3" s="193" t="s">
        <v>286</v>
      </c>
      <c r="H3" s="191" t="s">
        <v>285</v>
      </c>
      <c r="I3" s="190" t="s">
        <v>284</v>
      </c>
      <c r="J3" s="184" t="s">
        <v>383</v>
      </c>
    </row>
    <row r="4" spans="1:10" ht="46.5" customHeight="1" x14ac:dyDescent="0.2">
      <c r="A4" s="190"/>
      <c r="B4" s="155" t="s">
        <v>101</v>
      </c>
      <c r="C4" s="156" t="s">
        <v>288</v>
      </c>
      <c r="D4" s="155" t="s">
        <v>101</v>
      </c>
      <c r="E4" s="156" t="s">
        <v>289</v>
      </c>
      <c r="F4" s="190"/>
      <c r="G4" s="194"/>
      <c r="H4" s="192"/>
      <c r="I4" s="190"/>
    </row>
    <row r="5" spans="1:10" x14ac:dyDescent="0.2">
      <c r="A5" s="142"/>
      <c r="B5" s="143"/>
      <c r="C5" s="143"/>
      <c r="D5" s="143"/>
      <c r="E5" s="143"/>
      <c r="F5" s="143"/>
      <c r="G5" s="143"/>
      <c r="H5" s="145"/>
      <c r="I5" s="143"/>
    </row>
    <row r="6" spans="1:10" ht="12" customHeight="1" x14ac:dyDescent="0.2">
      <c r="A6" s="157" t="s">
        <v>115</v>
      </c>
      <c r="B6" s="158">
        <v>1780</v>
      </c>
      <c r="C6" s="159">
        <v>36.763946547700186</v>
      </c>
      <c r="D6" s="158">
        <v>1421</v>
      </c>
      <c r="E6" s="159">
        <v>170.3224259858564</v>
      </c>
      <c r="F6" s="158">
        <v>262</v>
      </c>
      <c r="G6" s="158">
        <v>533</v>
      </c>
      <c r="H6" s="57">
        <v>0</v>
      </c>
      <c r="I6" s="158">
        <v>985</v>
      </c>
    </row>
    <row r="7" spans="1:10" ht="12" customHeight="1" x14ac:dyDescent="0.2">
      <c r="A7" s="157" t="s">
        <v>116</v>
      </c>
      <c r="B7" s="158">
        <v>3437</v>
      </c>
      <c r="C7" s="159">
        <v>34.478953493037999</v>
      </c>
      <c r="D7" s="158">
        <v>2610</v>
      </c>
      <c r="E7" s="159">
        <v>177.40619902120719</v>
      </c>
      <c r="F7" s="158">
        <v>742</v>
      </c>
      <c r="G7" s="158">
        <v>1017</v>
      </c>
      <c r="H7" s="57">
        <v>1</v>
      </c>
      <c r="I7" s="158">
        <v>1677</v>
      </c>
    </row>
    <row r="8" spans="1:10" ht="12" customHeight="1" x14ac:dyDescent="0.2">
      <c r="A8" s="157" t="s">
        <v>117</v>
      </c>
      <c r="B8" s="158">
        <v>4902</v>
      </c>
      <c r="C8" s="159">
        <v>43.058922736376097</v>
      </c>
      <c r="D8" s="158">
        <v>3893</v>
      </c>
      <c r="E8" s="159">
        <v>211.30047763786365</v>
      </c>
      <c r="F8" s="158">
        <v>1170</v>
      </c>
      <c r="G8" s="158">
        <v>1458</v>
      </c>
      <c r="H8" s="57">
        <v>1</v>
      </c>
      <c r="I8" s="158">
        <v>2273</v>
      </c>
    </row>
    <row r="9" spans="1:10" ht="12" customHeight="1" x14ac:dyDescent="0.2">
      <c r="A9" s="157" t="s">
        <v>118</v>
      </c>
      <c r="B9" s="158">
        <v>2112</v>
      </c>
      <c r="C9" s="159">
        <v>45.623433854661712</v>
      </c>
      <c r="D9" s="158">
        <v>1611</v>
      </c>
      <c r="E9" s="159">
        <v>250.31075201988813</v>
      </c>
      <c r="F9" s="158">
        <v>842</v>
      </c>
      <c r="G9" s="158">
        <v>432</v>
      </c>
      <c r="H9" s="57">
        <v>2</v>
      </c>
      <c r="I9" s="158">
        <v>836</v>
      </c>
    </row>
    <row r="10" spans="1:10" ht="12" customHeight="1" x14ac:dyDescent="0.2">
      <c r="A10" s="157" t="s">
        <v>119</v>
      </c>
      <c r="B10" s="158">
        <v>5886</v>
      </c>
      <c r="C10" s="159">
        <v>34.932372683193172</v>
      </c>
      <c r="D10" s="158">
        <v>4200</v>
      </c>
      <c r="E10" s="159">
        <v>176.24842635333613</v>
      </c>
      <c r="F10" s="158">
        <v>1215</v>
      </c>
      <c r="G10" s="158">
        <v>1357</v>
      </c>
      <c r="H10" s="57">
        <v>0</v>
      </c>
      <c r="I10" s="158">
        <v>3314</v>
      </c>
    </row>
    <row r="11" spans="1:10" ht="12" customHeight="1" x14ac:dyDescent="0.2">
      <c r="A11" s="157" t="s">
        <v>120</v>
      </c>
      <c r="B11" s="158">
        <v>5781</v>
      </c>
      <c r="C11" s="159">
        <v>26.874622286272139</v>
      </c>
      <c r="D11" s="158">
        <v>4442</v>
      </c>
      <c r="E11" s="159">
        <v>158.65985641318713</v>
      </c>
      <c r="F11" s="158">
        <v>1297</v>
      </c>
      <c r="G11" s="158">
        <v>1549</v>
      </c>
      <c r="H11" s="57">
        <v>1</v>
      </c>
      <c r="I11" s="158">
        <v>2934</v>
      </c>
    </row>
    <row r="12" spans="1:10" ht="12" customHeight="1" x14ac:dyDescent="0.2">
      <c r="A12" s="157" t="s">
        <v>121</v>
      </c>
      <c r="B12" s="158">
        <v>2051</v>
      </c>
      <c r="C12" s="159">
        <v>38.442074485033643</v>
      </c>
      <c r="D12" s="158">
        <v>1588</v>
      </c>
      <c r="E12" s="159">
        <v>167.19309328279638</v>
      </c>
      <c r="F12" s="158">
        <v>478</v>
      </c>
      <c r="G12" s="158">
        <v>453</v>
      </c>
      <c r="H12" s="57">
        <v>0</v>
      </c>
      <c r="I12" s="158">
        <v>1120</v>
      </c>
    </row>
    <row r="13" spans="1:10" ht="12" customHeight="1" x14ac:dyDescent="0.2">
      <c r="A13" s="157" t="s">
        <v>122</v>
      </c>
      <c r="B13" s="158">
        <v>2441</v>
      </c>
      <c r="C13" s="159">
        <v>60.075802323291988</v>
      </c>
      <c r="D13" s="158">
        <v>1867</v>
      </c>
      <c r="E13" s="159">
        <v>246.11125757975216</v>
      </c>
      <c r="F13" s="158">
        <v>740</v>
      </c>
      <c r="G13" s="158">
        <v>610</v>
      </c>
      <c r="H13" s="57">
        <v>0</v>
      </c>
      <c r="I13" s="158">
        <v>1091</v>
      </c>
    </row>
    <row r="14" spans="1:10" ht="12" customHeight="1" x14ac:dyDescent="0.2">
      <c r="A14" s="157" t="s">
        <v>123</v>
      </c>
      <c r="B14" s="158">
        <v>2095</v>
      </c>
      <c r="C14" s="159">
        <v>41.134083367693549</v>
      </c>
      <c r="D14" s="158">
        <v>1616</v>
      </c>
      <c r="E14" s="159">
        <v>197.96643390910205</v>
      </c>
      <c r="F14" s="158">
        <v>337</v>
      </c>
      <c r="G14" s="158">
        <v>795</v>
      </c>
      <c r="H14" s="57">
        <v>0</v>
      </c>
      <c r="I14" s="158">
        <v>963</v>
      </c>
    </row>
    <row r="15" spans="1:10" ht="12" customHeight="1" x14ac:dyDescent="0.2">
      <c r="A15" s="157" t="s">
        <v>124</v>
      </c>
      <c r="B15" s="158">
        <v>3018</v>
      </c>
      <c r="C15" s="159">
        <v>27.433121540181617</v>
      </c>
      <c r="D15" s="158">
        <v>2392</v>
      </c>
      <c r="E15" s="159">
        <v>167.30782681681472</v>
      </c>
      <c r="F15" s="158">
        <v>691</v>
      </c>
      <c r="G15" s="158">
        <v>896</v>
      </c>
      <c r="H15" s="57">
        <v>2</v>
      </c>
      <c r="I15" s="158">
        <v>1429</v>
      </c>
    </row>
    <row r="16" spans="1:10" ht="12" customHeight="1" x14ac:dyDescent="0.2">
      <c r="A16" s="157" t="s">
        <v>125</v>
      </c>
      <c r="B16" s="158">
        <v>2907</v>
      </c>
      <c r="C16" s="159">
        <v>34.989949567289756</v>
      </c>
      <c r="D16" s="158">
        <v>2136</v>
      </c>
      <c r="E16" s="159">
        <v>176.79192186724052</v>
      </c>
      <c r="F16" s="158">
        <v>558</v>
      </c>
      <c r="G16" s="158">
        <v>827</v>
      </c>
      <c r="H16" s="57">
        <v>1</v>
      </c>
      <c r="I16" s="158">
        <v>1521</v>
      </c>
    </row>
    <row r="17" spans="1:9" ht="12" customHeight="1" x14ac:dyDescent="0.2">
      <c r="A17" s="157" t="s">
        <v>126</v>
      </c>
      <c r="B17" s="158">
        <v>1608</v>
      </c>
      <c r="C17" s="159">
        <v>46.921505690107963</v>
      </c>
      <c r="D17" s="158">
        <v>1223</v>
      </c>
      <c r="E17" s="159">
        <v>214.33578689099193</v>
      </c>
      <c r="F17" s="158">
        <v>404</v>
      </c>
      <c r="G17" s="158">
        <v>310</v>
      </c>
      <c r="H17" s="57">
        <v>0</v>
      </c>
      <c r="I17" s="158">
        <v>894</v>
      </c>
    </row>
    <row r="18" spans="1:9" ht="12" customHeight="1" x14ac:dyDescent="0.2">
      <c r="A18" s="160"/>
      <c r="B18" s="158"/>
      <c r="C18" s="159"/>
      <c r="D18" s="158"/>
      <c r="E18" s="159"/>
      <c r="F18" s="158"/>
      <c r="G18" s="158"/>
      <c r="H18" s="57"/>
      <c r="I18" s="158"/>
    </row>
    <row r="19" spans="1:9" ht="12" customHeight="1" x14ac:dyDescent="0.2">
      <c r="A19" s="157" t="s">
        <v>92</v>
      </c>
      <c r="B19" s="158">
        <v>6244</v>
      </c>
      <c r="C19" s="159">
        <v>48.435391035884386</v>
      </c>
      <c r="D19" s="158">
        <v>4954</v>
      </c>
      <c r="E19" s="159">
        <v>213.91251781164991</v>
      </c>
      <c r="F19" s="158">
        <v>1340</v>
      </c>
      <c r="G19" s="158">
        <v>1369</v>
      </c>
      <c r="H19" s="57">
        <v>2</v>
      </c>
      <c r="I19" s="158">
        <v>3533</v>
      </c>
    </row>
    <row r="20" spans="1:9" ht="12" customHeight="1" x14ac:dyDescent="0.2">
      <c r="A20" s="157" t="s">
        <v>93</v>
      </c>
      <c r="B20" s="158">
        <v>6062</v>
      </c>
      <c r="C20" s="159">
        <v>47.068506339728707</v>
      </c>
      <c r="D20" s="158">
        <v>4650</v>
      </c>
      <c r="E20" s="159">
        <v>227.6064610866373</v>
      </c>
      <c r="F20" s="158">
        <v>1285</v>
      </c>
      <c r="G20" s="158">
        <v>1229</v>
      </c>
      <c r="H20" s="57">
        <v>1</v>
      </c>
      <c r="I20" s="158">
        <v>3547</v>
      </c>
    </row>
    <row r="21" spans="1:9" ht="12" customHeight="1" x14ac:dyDescent="0.2">
      <c r="A21" s="157" t="s">
        <v>22</v>
      </c>
      <c r="B21" s="158">
        <v>4056</v>
      </c>
      <c r="C21" s="159">
        <v>31.559535944101651</v>
      </c>
      <c r="D21" s="158">
        <v>3110</v>
      </c>
      <c r="E21" s="159">
        <v>180.20628114497623</v>
      </c>
      <c r="F21" s="158">
        <v>800</v>
      </c>
      <c r="G21" s="158">
        <v>879</v>
      </c>
      <c r="H21" s="57">
        <v>1</v>
      </c>
      <c r="I21" s="158">
        <v>2376</v>
      </c>
    </row>
    <row r="22" spans="1:9" ht="12" customHeight="1" x14ac:dyDescent="0.2">
      <c r="A22" s="157" t="s">
        <v>94</v>
      </c>
      <c r="B22" s="158">
        <v>4700</v>
      </c>
      <c r="C22" s="159">
        <v>35.407830404025944</v>
      </c>
      <c r="D22" s="158">
        <v>3706</v>
      </c>
      <c r="E22" s="159">
        <v>163.31746871144014</v>
      </c>
      <c r="F22" s="158">
        <v>704</v>
      </c>
      <c r="G22" s="158">
        <v>1351</v>
      </c>
      <c r="H22" s="57">
        <v>0</v>
      </c>
      <c r="I22" s="158">
        <v>2645</v>
      </c>
    </row>
    <row r="23" spans="1:9" ht="12" customHeight="1" x14ac:dyDescent="0.2">
      <c r="A23" s="157" t="s">
        <v>17</v>
      </c>
      <c r="B23" s="158">
        <v>6476</v>
      </c>
      <c r="C23" s="159">
        <v>41.104672197221184</v>
      </c>
      <c r="D23" s="158">
        <v>5094</v>
      </c>
      <c r="E23" s="159">
        <v>197.53373662168451</v>
      </c>
      <c r="F23" s="158">
        <v>1576</v>
      </c>
      <c r="G23" s="158">
        <v>1377</v>
      </c>
      <c r="H23" s="57">
        <v>1</v>
      </c>
      <c r="I23" s="158">
        <v>3522</v>
      </c>
    </row>
    <row r="24" spans="1:9" ht="12" customHeight="1" x14ac:dyDescent="0.2">
      <c r="A24" s="157" t="s">
        <v>20</v>
      </c>
      <c r="B24" s="158">
        <v>4587</v>
      </c>
      <c r="C24" s="159">
        <v>40.906415538552089</v>
      </c>
      <c r="D24" s="158">
        <v>3715</v>
      </c>
      <c r="E24" s="159">
        <v>206.41182353594843</v>
      </c>
      <c r="F24" s="158">
        <v>1282</v>
      </c>
      <c r="G24" s="158">
        <v>1110</v>
      </c>
      <c r="H24" s="57">
        <v>3</v>
      </c>
      <c r="I24" s="158">
        <v>2192</v>
      </c>
    </row>
    <row r="25" spans="1:9" ht="12" customHeight="1" x14ac:dyDescent="0.2">
      <c r="A25" s="157" t="s">
        <v>18</v>
      </c>
      <c r="B25" s="158">
        <v>3593</v>
      </c>
      <c r="C25" s="159">
        <v>44.507481914577347</v>
      </c>
      <c r="D25" s="158">
        <v>2840</v>
      </c>
      <c r="E25" s="159">
        <v>205.12820512820514</v>
      </c>
      <c r="F25" s="158">
        <v>572</v>
      </c>
      <c r="G25" s="158">
        <v>983</v>
      </c>
      <c r="H25" s="57">
        <v>0</v>
      </c>
      <c r="I25" s="158">
        <v>2038</v>
      </c>
    </row>
    <row r="26" spans="1:9" ht="12" customHeight="1" x14ac:dyDescent="0.2">
      <c r="A26" s="157" t="s">
        <v>95</v>
      </c>
      <c r="B26" s="158">
        <v>3716</v>
      </c>
      <c r="C26" s="159">
        <v>60.264019979890371</v>
      </c>
      <c r="D26" s="158">
        <v>3018</v>
      </c>
      <c r="E26" s="159">
        <v>281.52985074626866</v>
      </c>
      <c r="F26" s="158">
        <v>1150</v>
      </c>
      <c r="G26" s="158">
        <v>779</v>
      </c>
      <c r="H26" s="57">
        <v>2</v>
      </c>
      <c r="I26" s="158">
        <v>1785</v>
      </c>
    </row>
    <row r="27" spans="1:9" ht="12" customHeight="1" x14ac:dyDescent="0.2">
      <c r="A27" s="157" t="s">
        <v>23</v>
      </c>
      <c r="B27" s="158">
        <v>3149</v>
      </c>
      <c r="C27" s="159">
        <v>41.929642353066498</v>
      </c>
      <c r="D27" s="158">
        <v>2538</v>
      </c>
      <c r="E27" s="159">
        <v>230.14145810663766</v>
      </c>
      <c r="F27" s="158">
        <v>717</v>
      </c>
      <c r="G27" s="158">
        <v>827</v>
      </c>
      <c r="H27" s="57">
        <v>0</v>
      </c>
      <c r="I27" s="158">
        <v>1605</v>
      </c>
    </row>
    <row r="28" spans="1:9" ht="12" customHeight="1" x14ac:dyDescent="0.2">
      <c r="A28" s="157" t="s">
        <v>81</v>
      </c>
      <c r="B28" s="158">
        <v>4081</v>
      </c>
      <c r="C28" s="159">
        <v>41.552543960575484</v>
      </c>
      <c r="D28" s="158">
        <v>3316</v>
      </c>
      <c r="E28" s="159">
        <v>233.19268635724333</v>
      </c>
      <c r="F28" s="158">
        <v>1039</v>
      </c>
      <c r="G28" s="158">
        <v>835</v>
      </c>
      <c r="H28" s="57">
        <v>4</v>
      </c>
      <c r="I28" s="158">
        <v>2203</v>
      </c>
    </row>
    <row r="29" spans="1:9" ht="12" customHeight="1" x14ac:dyDescent="0.2">
      <c r="A29" s="157" t="s">
        <v>24</v>
      </c>
      <c r="B29" s="158">
        <v>4484</v>
      </c>
      <c r="C29" s="159">
        <v>34.901188539582961</v>
      </c>
      <c r="D29" s="158">
        <v>3326</v>
      </c>
      <c r="E29" s="159">
        <v>187.82471199457873</v>
      </c>
      <c r="F29" s="158">
        <v>783</v>
      </c>
      <c r="G29" s="158">
        <v>826</v>
      </c>
      <c r="H29" s="57">
        <v>3</v>
      </c>
      <c r="I29" s="158">
        <v>2872</v>
      </c>
    </row>
    <row r="30" spans="1:9" ht="12" customHeight="1" x14ac:dyDescent="0.2">
      <c r="A30" s="157" t="s">
        <v>21</v>
      </c>
      <c r="B30" s="158">
        <v>4239</v>
      </c>
      <c r="C30" s="159">
        <v>40.12342757621937</v>
      </c>
      <c r="D30" s="158">
        <v>3227</v>
      </c>
      <c r="E30" s="159">
        <v>202.09168336673346</v>
      </c>
      <c r="F30" s="158">
        <v>1179</v>
      </c>
      <c r="G30" s="158">
        <v>774</v>
      </c>
      <c r="H30" s="57">
        <v>1</v>
      </c>
      <c r="I30" s="158">
        <v>2285</v>
      </c>
    </row>
    <row r="31" spans="1:9" ht="12" customHeight="1" x14ac:dyDescent="0.2">
      <c r="A31" s="157" t="s">
        <v>25</v>
      </c>
      <c r="B31" s="158">
        <v>3372</v>
      </c>
      <c r="C31" s="159">
        <v>47.65134814312362</v>
      </c>
      <c r="D31" s="158">
        <v>2709</v>
      </c>
      <c r="E31" s="159">
        <v>233.29314502239063</v>
      </c>
      <c r="F31" s="158">
        <v>853</v>
      </c>
      <c r="G31" s="158">
        <v>649</v>
      </c>
      <c r="H31" s="57">
        <v>0</v>
      </c>
      <c r="I31" s="158">
        <v>1870</v>
      </c>
    </row>
    <row r="32" spans="1:9" ht="12" customHeight="1" x14ac:dyDescent="0.2">
      <c r="A32" s="157" t="s">
        <v>27</v>
      </c>
      <c r="B32" s="158">
        <v>5936</v>
      </c>
      <c r="C32" s="159">
        <v>28.295636008294206</v>
      </c>
      <c r="D32" s="158">
        <v>4695</v>
      </c>
      <c r="E32" s="159">
        <v>155.70589991045668</v>
      </c>
      <c r="F32" s="158">
        <v>1042</v>
      </c>
      <c r="G32" s="158">
        <v>1476</v>
      </c>
      <c r="H32" s="57">
        <v>1</v>
      </c>
      <c r="I32" s="158">
        <v>3417</v>
      </c>
    </row>
    <row r="33" spans="1:9" ht="12" customHeight="1" x14ac:dyDescent="0.2">
      <c r="A33" s="157" t="s">
        <v>96</v>
      </c>
      <c r="B33" s="158">
        <v>9595</v>
      </c>
      <c r="C33" s="159">
        <v>44.930087940286768</v>
      </c>
      <c r="D33" s="158">
        <v>7328</v>
      </c>
      <c r="E33" s="159">
        <v>222.41782256351109</v>
      </c>
      <c r="F33" s="158">
        <v>1955</v>
      </c>
      <c r="G33" s="158">
        <v>1876</v>
      </c>
      <c r="H33" s="57">
        <v>3</v>
      </c>
      <c r="I33" s="158">
        <v>5761</v>
      </c>
    </row>
    <row r="34" spans="1:9" ht="12" customHeight="1" x14ac:dyDescent="0.2">
      <c r="A34" s="157" t="s">
        <v>97</v>
      </c>
      <c r="B34" s="158">
        <v>8515</v>
      </c>
      <c r="C34" s="159">
        <v>46.874569926509039</v>
      </c>
      <c r="D34" s="158">
        <v>6498</v>
      </c>
      <c r="E34" s="159">
        <v>224.4559585492228</v>
      </c>
      <c r="F34" s="158">
        <v>1693</v>
      </c>
      <c r="G34" s="158">
        <v>1966</v>
      </c>
      <c r="H34" s="57">
        <v>2</v>
      </c>
      <c r="I34" s="158">
        <v>4854</v>
      </c>
    </row>
    <row r="35" spans="1:9" ht="12" customHeight="1" x14ac:dyDescent="0.2">
      <c r="A35" s="157" t="s">
        <v>98</v>
      </c>
      <c r="B35" s="158">
        <v>4796</v>
      </c>
      <c r="C35" s="159">
        <v>46.59115195554606</v>
      </c>
      <c r="D35" s="158">
        <v>3863</v>
      </c>
      <c r="E35" s="159">
        <v>235.82198888956719</v>
      </c>
      <c r="F35" s="158">
        <v>1192</v>
      </c>
      <c r="G35" s="158">
        <v>1031</v>
      </c>
      <c r="H35" s="57">
        <v>0</v>
      </c>
      <c r="I35" s="158">
        <v>2573</v>
      </c>
    </row>
    <row r="36" spans="1:9" ht="12" customHeight="1" x14ac:dyDescent="0.2">
      <c r="A36" s="157" t="s">
        <v>99</v>
      </c>
      <c r="B36" s="158">
        <v>5192</v>
      </c>
      <c r="C36" s="159">
        <v>42.424886215997581</v>
      </c>
      <c r="D36" s="158">
        <v>4088</v>
      </c>
      <c r="E36" s="159">
        <v>202.16606498194946</v>
      </c>
      <c r="F36" s="158">
        <v>1352</v>
      </c>
      <c r="G36" s="158">
        <v>1065</v>
      </c>
      <c r="H36" s="57">
        <v>0</v>
      </c>
      <c r="I36" s="158">
        <v>2775</v>
      </c>
    </row>
    <row r="37" spans="1:9" ht="12" customHeight="1" x14ac:dyDescent="0.2">
      <c r="A37" s="157" t="s">
        <v>78</v>
      </c>
      <c r="B37" s="158">
        <v>5802</v>
      </c>
      <c r="C37" s="159">
        <v>37.76630714253168</v>
      </c>
      <c r="D37" s="158">
        <v>4631</v>
      </c>
      <c r="E37" s="159">
        <v>185.63354311139616</v>
      </c>
      <c r="F37" s="158">
        <v>1794</v>
      </c>
      <c r="G37" s="158">
        <v>1032</v>
      </c>
      <c r="H37" s="57">
        <v>5</v>
      </c>
      <c r="I37" s="158">
        <v>2971</v>
      </c>
    </row>
    <row r="38" spans="1:9" ht="12" customHeight="1" x14ac:dyDescent="0.2">
      <c r="A38" s="157" t="s">
        <v>26</v>
      </c>
      <c r="B38" s="158">
        <v>3931</v>
      </c>
      <c r="C38" s="159">
        <v>35.535426949431397</v>
      </c>
      <c r="D38" s="158">
        <v>3073</v>
      </c>
      <c r="E38" s="159">
        <v>173.47860449362088</v>
      </c>
      <c r="F38" s="158">
        <v>733</v>
      </c>
      <c r="G38" s="158">
        <v>658</v>
      </c>
      <c r="H38" s="57">
        <v>1</v>
      </c>
      <c r="I38" s="158">
        <v>2539</v>
      </c>
    </row>
    <row r="39" spans="1:9" ht="12" customHeight="1" x14ac:dyDescent="0.2">
      <c r="A39" s="157" t="s">
        <v>28</v>
      </c>
      <c r="B39" s="158">
        <v>4452</v>
      </c>
      <c r="C39" s="159">
        <v>46.630496260762094</v>
      </c>
      <c r="D39" s="158">
        <v>3576</v>
      </c>
      <c r="E39" s="159">
        <v>210.72480848556276</v>
      </c>
      <c r="F39" s="158">
        <v>970</v>
      </c>
      <c r="G39" s="158">
        <v>730</v>
      </c>
      <c r="H39" s="57">
        <v>1</v>
      </c>
      <c r="I39" s="158">
        <v>2751</v>
      </c>
    </row>
    <row r="40" spans="1:9" ht="12" customHeight="1" x14ac:dyDescent="0.2">
      <c r="A40" s="157" t="s">
        <v>100</v>
      </c>
      <c r="B40" s="158">
        <v>5026</v>
      </c>
      <c r="C40" s="159">
        <v>33.837826192335662</v>
      </c>
      <c r="D40" s="158">
        <v>4052</v>
      </c>
      <c r="E40" s="159">
        <v>190.22581099478899</v>
      </c>
      <c r="F40" s="158">
        <v>1042</v>
      </c>
      <c r="G40" s="158">
        <v>1450</v>
      </c>
      <c r="H40" s="57">
        <v>4</v>
      </c>
      <c r="I40" s="158">
        <v>2530</v>
      </c>
    </row>
    <row r="41" spans="1:9" ht="12" customHeight="1" x14ac:dyDescent="0.2">
      <c r="A41" s="157" t="s">
        <v>82</v>
      </c>
      <c r="B41" s="158">
        <v>3045</v>
      </c>
      <c r="C41" s="159">
        <v>50.160612799604642</v>
      </c>
      <c r="D41" s="158">
        <v>2440</v>
      </c>
      <c r="E41" s="159">
        <v>233.18042813455656</v>
      </c>
      <c r="F41" s="158">
        <v>597</v>
      </c>
      <c r="G41" s="158">
        <v>707</v>
      </c>
      <c r="H41" s="57">
        <v>0</v>
      </c>
      <c r="I41" s="158">
        <v>1741</v>
      </c>
    </row>
    <row r="42" spans="1:9" ht="12" customHeight="1" x14ac:dyDescent="0.2">
      <c r="A42" s="157" t="s">
        <v>19</v>
      </c>
      <c r="B42" s="158">
        <v>8097</v>
      </c>
      <c r="C42" s="159">
        <v>40.275767388417172</v>
      </c>
      <c r="D42" s="158">
        <v>6254</v>
      </c>
      <c r="E42" s="159">
        <v>209.10793098836433</v>
      </c>
      <c r="F42" s="158">
        <v>1590</v>
      </c>
      <c r="G42" s="158">
        <v>1925</v>
      </c>
      <c r="H42" s="57">
        <v>0</v>
      </c>
      <c r="I42" s="158">
        <v>4582</v>
      </c>
    </row>
    <row r="43" spans="1:9" ht="12" customHeight="1" x14ac:dyDescent="0.2">
      <c r="A43" s="160"/>
      <c r="B43" s="158"/>
      <c r="C43" s="159"/>
      <c r="D43" s="158"/>
      <c r="E43" s="159"/>
      <c r="F43" s="158"/>
      <c r="G43" s="158"/>
      <c r="H43" s="57"/>
      <c r="I43" s="158"/>
    </row>
    <row r="44" spans="1:9" ht="12" customHeight="1" x14ac:dyDescent="0.2">
      <c r="A44" s="161" t="s">
        <v>29</v>
      </c>
      <c r="B44" s="162">
        <v>161164</v>
      </c>
      <c r="C44" s="163">
        <v>39.562272825129327</v>
      </c>
      <c r="D44" s="162">
        <v>125700</v>
      </c>
      <c r="E44" s="163">
        <v>199.69624564703491</v>
      </c>
      <c r="F44" s="162">
        <v>35976</v>
      </c>
      <c r="G44" s="162">
        <v>37141</v>
      </c>
      <c r="H44" s="75">
        <v>43</v>
      </c>
      <c r="I44" s="162">
        <v>88004</v>
      </c>
    </row>
    <row r="45" spans="1:9" ht="12" customHeight="1" x14ac:dyDescent="0.2">
      <c r="A45" s="160"/>
      <c r="B45" s="158"/>
      <c r="C45" s="159"/>
      <c r="D45" s="158"/>
      <c r="E45" s="159"/>
      <c r="F45" s="158"/>
      <c r="G45" s="158"/>
      <c r="H45" s="57"/>
      <c r="I45" s="158"/>
    </row>
    <row r="46" spans="1:9" ht="12" customHeight="1" x14ac:dyDescent="0.2">
      <c r="A46" s="170" t="s">
        <v>114</v>
      </c>
      <c r="B46" s="158">
        <v>38018</v>
      </c>
      <c r="C46" s="159">
        <v>35.727039330002896</v>
      </c>
      <c r="D46" s="158">
        <v>28999</v>
      </c>
      <c r="E46" s="159">
        <v>184.61998803111908</v>
      </c>
      <c r="F46" s="158">
        <v>8736</v>
      </c>
      <c r="G46" s="158">
        <v>10237</v>
      </c>
      <c r="H46" s="57">
        <v>8</v>
      </c>
      <c r="I46" s="158">
        <v>19037</v>
      </c>
    </row>
    <row r="47" spans="1:9" ht="12" customHeight="1" x14ac:dyDescent="0.2">
      <c r="A47" s="170" t="s">
        <v>16</v>
      </c>
      <c r="B47" s="158">
        <v>123146</v>
      </c>
      <c r="C47" s="159">
        <v>40.918341748198657</v>
      </c>
      <c r="D47" s="158">
        <v>96701</v>
      </c>
      <c r="E47" s="159">
        <v>204.70932423335353</v>
      </c>
      <c r="F47" s="158">
        <v>27240</v>
      </c>
      <c r="G47" s="158">
        <v>26904</v>
      </c>
      <c r="H47" s="57">
        <v>35</v>
      </c>
      <c r="I47" s="158">
        <v>68967</v>
      </c>
    </row>
    <row r="48" spans="1:9" x14ac:dyDescent="0.2">
      <c r="A48" s="160"/>
      <c r="B48" s="164"/>
      <c r="C48" s="165"/>
      <c r="D48" s="164"/>
      <c r="E48" s="165"/>
      <c r="F48" s="164"/>
      <c r="G48" s="164"/>
      <c r="H48" s="77"/>
      <c r="I48" s="164"/>
    </row>
    <row r="49" spans="1:9" x14ac:dyDescent="0.2">
      <c r="A49" s="166"/>
      <c r="B49" s="166"/>
      <c r="C49" s="166"/>
      <c r="D49" s="166"/>
      <c r="E49" s="166"/>
      <c r="F49" s="166"/>
      <c r="G49" s="166"/>
      <c r="H49" s="167"/>
      <c r="I49" s="166"/>
    </row>
    <row r="50" spans="1:9" ht="51.75" customHeight="1" x14ac:dyDescent="0.2">
      <c r="A50" s="189" t="s">
        <v>323</v>
      </c>
      <c r="B50" s="189"/>
      <c r="C50" s="189"/>
      <c r="D50" s="189"/>
      <c r="E50" s="189"/>
      <c r="F50" s="189"/>
      <c r="G50" s="189"/>
      <c r="H50" s="189"/>
      <c r="I50" s="189"/>
    </row>
    <row r="51" spans="1:9" x14ac:dyDescent="0.2">
      <c r="A51" s="168"/>
      <c r="B51" s="168"/>
      <c r="C51" s="168"/>
      <c r="D51" s="168"/>
      <c r="E51" s="168"/>
      <c r="F51" s="168"/>
      <c r="G51" s="168"/>
      <c r="H51" s="169"/>
      <c r="I51" s="168"/>
    </row>
    <row r="52" spans="1:9" x14ac:dyDescent="0.2">
      <c r="A52" s="168"/>
      <c r="B52" s="168"/>
      <c r="C52" s="168"/>
      <c r="D52" s="168"/>
      <c r="E52" s="168"/>
      <c r="F52" s="168"/>
      <c r="G52" s="168"/>
      <c r="H52" s="169"/>
      <c r="I52" s="168"/>
    </row>
    <row r="53" spans="1:9" x14ac:dyDescent="0.2">
      <c r="A53" s="168"/>
      <c r="B53" s="168"/>
      <c r="C53" s="168"/>
      <c r="D53" s="168"/>
      <c r="E53" s="168"/>
      <c r="F53" s="168"/>
      <c r="G53" s="168"/>
      <c r="H53" s="169"/>
      <c r="I53" s="168"/>
    </row>
    <row r="54" spans="1:9" x14ac:dyDescent="0.2">
      <c r="A54" s="168"/>
      <c r="B54" s="168"/>
      <c r="C54" s="168"/>
      <c r="D54" s="168"/>
      <c r="E54" s="168"/>
      <c r="F54" s="168"/>
      <c r="G54" s="168"/>
      <c r="H54" s="169"/>
      <c r="I54" s="168"/>
    </row>
    <row r="55" spans="1:9" x14ac:dyDescent="0.2">
      <c r="A55" s="168"/>
      <c r="B55" s="168"/>
      <c r="C55" s="168"/>
      <c r="D55" s="168"/>
      <c r="E55" s="168"/>
      <c r="F55" s="168"/>
      <c r="G55" s="168"/>
      <c r="H55" s="169"/>
      <c r="I55" s="168"/>
    </row>
    <row r="56" spans="1:9" x14ac:dyDescent="0.2">
      <c r="A56" s="168"/>
      <c r="B56" s="168"/>
      <c r="C56" s="168"/>
      <c r="D56" s="168"/>
      <c r="E56" s="168"/>
      <c r="F56" s="168"/>
      <c r="G56" s="168"/>
      <c r="H56" s="169"/>
      <c r="I56" s="168"/>
    </row>
    <row r="57" spans="1:9" x14ac:dyDescent="0.2">
      <c r="A57" s="168"/>
      <c r="B57" s="168"/>
      <c r="C57" s="168"/>
      <c r="D57" s="168"/>
      <c r="E57" s="168"/>
      <c r="F57" s="168"/>
      <c r="G57" s="168"/>
      <c r="H57" s="169"/>
      <c r="I57" s="168"/>
    </row>
    <row r="58" spans="1:9" x14ac:dyDescent="0.2">
      <c r="A58" s="168"/>
      <c r="B58" s="168"/>
      <c r="C58" s="168"/>
      <c r="D58" s="168"/>
      <c r="E58" s="168"/>
      <c r="F58" s="168"/>
      <c r="G58" s="168"/>
      <c r="H58" s="169"/>
      <c r="I58" s="168"/>
    </row>
    <row r="59" spans="1:9" x14ac:dyDescent="0.2">
      <c r="A59" s="168"/>
      <c r="B59" s="168"/>
      <c r="C59" s="168"/>
      <c r="D59" s="168"/>
      <c r="E59" s="168"/>
      <c r="F59" s="168"/>
      <c r="G59" s="168"/>
      <c r="H59" s="169"/>
      <c r="I59" s="168"/>
    </row>
    <row r="60" spans="1:9" x14ac:dyDescent="0.2">
      <c r="A60" s="168"/>
      <c r="B60" s="168"/>
      <c r="C60" s="168"/>
      <c r="D60" s="168"/>
      <c r="E60" s="168"/>
      <c r="F60" s="168"/>
      <c r="G60" s="168"/>
      <c r="H60" s="169"/>
      <c r="I60" s="168"/>
    </row>
    <row r="61" spans="1:9" x14ac:dyDescent="0.2">
      <c r="A61" s="168"/>
      <c r="B61" s="168"/>
      <c r="C61" s="168"/>
      <c r="D61" s="168"/>
      <c r="E61" s="168"/>
      <c r="F61" s="168"/>
      <c r="G61" s="168"/>
      <c r="H61" s="169"/>
      <c r="I61" s="168"/>
    </row>
    <row r="62" spans="1:9" x14ac:dyDescent="0.2">
      <c r="A62" s="168"/>
      <c r="B62" s="168"/>
      <c r="C62" s="168"/>
      <c r="D62" s="168"/>
      <c r="E62" s="168"/>
      <c r="F62" s="168"/>
      <c r="G62" s="168"/>
      <c r="H62" s="169"/>
      <c r="I62" s="168"/>
    </row>
    <row r="63" spans="1:9" x14ac:dyDescent="0.2">
      <c r="A63" s="168"/>
      <c r="B63" s="168"/>
      <c r="C63" s="168"/>
      <c r="D63" s="168"/>
      <c r="E63" s="168"/>
      <c r="F63" s="168"/>
      <c r="G63" s="168"/>
      <c r="H63" s="169"/>
      <c r="I63" s="168"/>
    </row>
    <row r="64" spans="1:9" x14ac:dyDescent="0.2">
      <c r="A64" s="168"/>
      <c r="B64" s="168"/>
      <c r="C64" s="168"/>
      <c r="D64" s="168"/>
      <c r="E64" s="168"/>
      <c r="F64" s="168"/>
      <c r="G64" s="168"/>
      <c r="H64" s="169"/>
      <c r="I64" s="168"/>
    </row>
    <row r="65" spans="1:9" x14ac:dyDescent="0.2">
      <c r="A65" s="168"/>
      <c r="B65" s="168"/>
      <c r="C65" s="168"/>
      <c r="D65" s="168"/>
      <c r="E65" s="168"/>
      <c r="F65" s="168"/>
      <c r="G65" s="168"/>
      <c r="H65" s="169"/>
      <c r="I65" s="168"/>
    </row>
    <row r="66" spans="1:9" x14ac:dyDescent="0.2">
      <c r="A66" s="168"/>
      <c r="B66" s="168"/>
      <c r="C66" s="168"/>
      <c r="D66" s="168"/>
      <c r="E66" s="168"/>
      <c r="F66" s="168"/>
      <c r="G66" s="168"/>
      <c r="H66" s="169"/>
      <c r="I66" s="168"/>
    </row>
    <row r="67" spans="1:9" x14ac:dyDescent="0.2">
      <c r="A67" s="168"/>
      <c r="B67" s="168"/>
      <c r="C67" s="168"/>
      <c r="D67" s="168"/>
      <c r="E67" s="168"/>
      <c r="F67" s="168"/>
      <c r="G67" s="168"/>
      <c r="H67" s="169"/>
      <c r="I67" s="168"/>
    </row>
    <row r="68" spans="1:9" x14ac:dyDescent="0.2">
      <c r="A68" s="168"/>
      <c r="B68" s="168"/>
      <c r="C68" s="168"/>
      <c r="D68" s="168"/>
      <c r="E68" s="168"/>
      <c r="F68" s="168"/>
      <c r="G68" s="168"/>
      <c r="H68" s="169"/>
      <c r="I68" s="168"/>
    </row>
    <row r="69" spans="1:9" x14ac:dyDescent="0.2">
      <c r="A69" s="168"/>
      <c r="B69" s="168"/>
      <c r="C69" s="168"/>
      <c r="D69" s="168"/>
      <c r="E69" s="168"/>
      <c r="F69" s="168"/>
      <c r="G69" s="168"/>
      <c r="H69" s="169"/>
      <c r="I69" s="168"/>
    </row>
    <row r="70" spans="1:9" x14ac:dyDescent="0.2">
      <c r="A70" s="168"/>
      <c r="B70" s="168"/>
      <c r="C70" s="168"/>
      <c r="D70" s="168"/>
      <c r="E70" s="168"/>
      <c r="F70" s="168"/>
      <c r="G70" s="168"/>
      <c r="H70" s="169"/>
      <c r="I70" s="168"/>
    </row>
    <row r="71" spans="1:9" x14ac:dyDescent="0.2">
      <c r="A71" s="168"/>
      <c r="B71" s="168"/>
      <c r="C71" s="168"/>
      <c r="D71" s="168"/>
      <c r="E71" s="168"/>
      <c r="F71" s="168"/>
      <c r="G71" s="168"/>
      <c r="H71" s="169"/>
      <c r="I71" s="168"/>
    </row>
    <row r="72" spans="1:9" x14ac:dyDescent="0.2">
      <c r="A72" s="168"/>
      <c r="B72" s="168"/>
      <c r="C72" s="168"/>
      <c r="D72" s="168"/>
      <c r="E72" s="168"/>
      <c r="F72" s="168"/>
      <c r="G72" s="168"/>
      <c r="H72" s="169"/>
      <c r="I72" s="168"/>
    </row>
    <row r="73" spans="1:9" x14ac:dyDescent="0.2">
      <c r="A73" s="168"/>
      <c r="B73" s="168"/>
      <c r="C73" s="168"/>
      <c r="D73" s="168"/>
      <c r="E73" s="168"/>
      <c r="F73" s="168"/>
      <c r="G73" s="168"/>
      <c r="H73" s="169"/>
      <c r="I73" s="168"/>
    </row>
    <row r="74" spans="1:9" x14ac:dyDescent="0.2">
      <c r="A74" s="168"/>
      <c r="B74" s="168"/>
      <c r="C74" s="168"/>
      <c r="D74" s="168"/>
      <c r="E74" s="168"/>
      <c r="F74" s="168"/>
      <c r="G74" s="168"/>
      <c r="H74" s="169"/>
      <c r="I74" s="168"/>
    </row>
    <row r="75" spans="1:9" x14ac:dyDescent="0.2">
      <c r="A75" s="168"/>
      <c r="B75" s="168"/>
      <c r="C75" s="168"/>
      <c r="D75" s="168"/>
      <c r="E75" s="168"/>
      <c r="F75" s="168"/>
      <c r="G75" s="168"/>
      <c r="H75" s="169"/>
      <c r="I75" s="168"/>
    </row>
    <row r="76" spans="1:9" x14ac:dyDescent="0.2">
      <c r="A76" s="168"/>
      <c r="B76" s="168"/>
      <c r="C76" s="168"/>
      <c r="D76" s="168"/>
      <c r="E76" s="168"/>
      <c r="F76" s="168"/>
      <c r="G76" s="168"/>
      <c r="H76" s="169"/>
      <c r="I76" s="168"/>
    </row>
    <row r="77" spans="1:9" x14ac:dyDescent="0.2">
      <c r="A77" s="168"/>
      <c r="B77" s="168"/>
      <c r="C77" s="168"/>
      <c r="D77" s="168"/>
      <c r="E77" s="168"/>
      <c r="F77" s="168"/>
      <c r="G77" s="168"/>
      <c r="H77" s="169"/>
      <c r="I77" s="168"/>
    </row>
    <row r="78" spans="1:9" x14ac:dyDescent="0.2">
      <c r="A78" s="168"/>
      <c r="B78" s="168"/>
      <c r="C78" s="168"/>
      <c r="D78" s="168"/>
      <c r="E78" s="168"/>
      <c r="F78" s="168"/>
      <c r="G78" s="168"/>
      <c r="H78" s="169"/>
      <c r="I78" s="168"/>
    </row>
    <row r="79" spans="1:9" x14ac:dyDescent="0.2">
      <c r="A79" s="168"/>
      <c r="B79" s="168"/>
      <c r="C79" s="168"/>
      <c r="D79" s="168"/>
      <c r="E79" s="168"/>
      <c r="F79" s="168"/>
      <c r="G79" s="168"/>
      <c r="H79" s="169"/>
      <c r="I79" s="168"/>
    </row>
    <row r="80" spans="1:9" x14ac:dyDescent="0.2">
      <c r="A80" s="168"/>
      <c r="B80" s="168"/>
      <c r="C80" s="168"/>
      <c r="D80" s="168"/>
      <c r="E80" s="168"/>
      <c r="F80" s="168"/>
      <c r="G80" s="168"/>
      <c r="H80" s="169"/>
      <c r="I80" s="168"/>
    </row>
    <row r="81" spans="1:9" x14ac:dyDescent="0.2">
      <c r="A81" s="168"/>
      <c r="B81" s="168"/>
      <c r="C81" s="168"/>
      <c r="D81" s="168"/>
      <c r="E81" s="168"/>
      <c r="F81" s="168"/>
      <c r="G81" s="168"/>
      <c r="H81" s="169"/>
      <c r="I81" s="168"/>
    </row>
    <row r="82" spans="1:9" x14ac:dyDescent="0.2">
      <c r="A82" s="168"/>
      <c r="B82" s="168"/>
      <c r="C82" s="168"/>
      <c r="D82" s="168"/>
      <c r="E82" s="168"/>
      <c r="F82" s="168"/>
      <c r="G82" s="168"/>
      <c r="H82" s="169"/>
      <c r="I82" s="168"/>
    </row>
    <row r="83" spans="1:9" x14ac:dyDescent="0.2">
      <c r="A83" s="168"/>
      <c r="B83" s="168"/>
      <c r="C83" s="168"/>
      <c r="D83" s="168"/>
      <c r="E83" s="168"/>
      <c r="F83" s="168"/>
      <c r="G83" s="168"/>
      <c r="H83" s="169"/>
      <c r="I83" s="168"/>
    </row>
    <row r="84" spans="1:9" x14ac:dyDescent="0.2">
      <c r="A84" s="168"/>
      <c r="B84" s="168"/>
      <c r="C84" s="168"/>
      <c r="D84" s="168"/>
      <c r="E84" s="168"/>
      <c r="F84" s="168"/>
      <c r="G84" s="168"/>
      <c r="H84" s="169"/>
      <c r="I84" s="168"/>
    </row>
    <row r="85" spans="1:9" x14ac:dyDescent="0.2">
      <c r="A85" s="168"/>
      <c r="B85" s="168"/>
      <c r="C85" s="168"/>
      <c r="D85" s="168"/>
      <c r="E85" s="168"/>
      <c r="F85" s="168"/>
      <c r="G85" s="168"/>
      <c r="H85" s="169"/>
      <c r="I85" s="168"/>
    </row>
    <row r="86" spans="1:9" x14ac:dyDescent="0.2">
      <c r="A86" s="168"/>
      <c r="B86" s="168"/>
      <c r="C86" s="168"/>
      <c r="D86" s="168"/>
      <c r="E86" s="168"/>
      <c r="F86" s="168"/>
      <c r="G86" s="168"/>
      <c r="H86" s="169"/>
      <c r="I86" s="168"/>
    </row>
    <row r="87" spans="1:9" x14ac:dyDescent="0.2">
      <c r="A87" s="168"/>
      <c r="B87" s="168"/>
      <c r="C87" s="168"/>
      <c r="D87" s="168"/>
      <c r="E87" s="168"/>
      <c r="F87" s="168"/>
      <c r="G87" s="168"/>
      <c r="H87" s="169"/>
      <c r="I87" s="168"/>
    </row>
    <row r="88" spans="1:9" x14ac:dyDescent="0.2">
      <c r="A88" s="168"/>
      <c r="B88" s="168"/>
      <c r="C88" s="168"/>
      <c r="D88" s="168"/>
      <c r="E88" s="168"/>
      <c r="F88" s="168"/>
      <c r="G88" s="168"/>
      <c r="H88" s="169"/>
      <c r="I88" s="168"/>
    </row>
    <row r="89" spans="1:9" x14ac:dyDescent="0.2">
      <c r="A89" s="168"/>
      <c r="B89" s="168"/>
      <c r="C89" s="168"/>
      <c r="D89" s="168"/>
      <c r="E89" s="168"/>
      <c r="F89" s="168"/>
      <c r="G89" s="168"/>
      <c r="H89" s="169"/>
      <c r="I89" s="168"/>
    </row>
    <row r="90" spans="1:9" x14ac:dyDescent="0.2">
      <c r="A90" s="168"/>
      <c r="B90" s="168"/>
      <c r="C90" s="168"/>
      <c r="D90" s="168"/>
      <c r="E90" s="168"/>
      <c r="F90" s="168"/>
      <c r="G90" s="168"/>
      <c r="H90" s="169"/>
      <c r="I90" s="168"/>
    </row>
    <row r="91" spans="1:9" x14ac:dyDescent="0.2">
      <c r="A91" s="168"/>
      <c r="B91" s="168"/>
      <c r="C91" s="168"/>
      <c r="D91" s="168"/>
      <c r="E91" s="168"/>
      <c r="F91" s="168"/>
      <c r="G91" s="168"/>
      <c r="H91" s="169"/>
      <c r="I91" s="168"/>
    </row>
    <row r="92" spans="1:9" x14ac:dyDescent="0.2">
      <c r="A92" s="168"/>
      <c r="B92" s="168"/>
      <c r="C92" s="168"/>
      <c r="D92" s="168"/>
      <c r="E92" s="168"/>
      <c r="F92" s="168"/>
      <c r="G92" s="168"/>
      <c r="H92" s="169"/>
      <c r="I92" s="168"/>
    </row>
    <row r="93" spans="1:9" x14ac:dyDescent="0.2">
      <c r="A93" s="168"/>
      <c r="B93" s="168"/>
      <c r="C93" s="168"/>
      <c r="D93" s="168"/>
      <c r="E93" s="168"/>
      <c r="F93" s="168"/>
      <c r="G93" s="168"/>
      <c r="H93" s="169"/>
      <c r="I93" s="168"/>
    </row>
    <row r="94" spans="1:9" x14ac:dyDescent="0.2">
      <c r="A94" s="168"/>
      <c r="B94" s="168"/>
      <c r="C94" s="168"/>
      <c r="D94" s="168"/>
      <c r="E94" s="168"/>
      <c r="F94" s="168"/>
      <c r="G94" s="168"/>
      <c r="H94" s="169"/>
      <c r="I94" s="168"/>
    </row>
    <row r="95" spans="1:9" x14ac:dyDescent="0.2">
      <c r="A95" s="168"/>
      <c r="B95" s="168"/>
      <c r="C95" s="168"/>
      <c r="D95" s="168"/>
      <c r="E95" s="168"/>
      <c r="F95" s="168"/>
      <c r="G95" s="168"/>
      <c r="H95" s="169"/>
      <c r="I95" s="168"/>
    </row>
    <row r="96" spans="1:9" x14ac:dyDescent="0.2">
      <c r="A96" s="168"/>
      <c r="B96" s="168"/>
      <c r="C96" s="168"/>
      <c r="D96" s="168"/>
      <c r="E96" s="168"/>
      <c r="F96" s="168"/>
      <c r="G96" s="168"/>
      <c r="H96" s="169"/>
      <c r="I96" s="168"/>
    </row>
    <row r="97" spans="1:9" x14ac:dyDescent="0.2">
      <c r="A97" s="168"/>
      <c r="B97" s="168"/>
      <c r="C97" s="168"/>
      <c r="D97" s="168"/>
      <c r="E97" s="168"/>
      <c r="F97" s="168"/>
      <c r="G97" s="168"/>
      <c r="H97" s="169"/>
      <c r="I97" s="168"/>
    </row>
    <row r="98" spans="1:9" x14ac:dyDescent="0.2">
      <c r="A98" s="168"/>
      <c r="B98" s="168"/>
      <c r="C98" s="168"/>
      <c r="D98" s="168"/>
      <c r="E98" s="168"/>
      <c r="F98" s="168"/>
      <c r="G98" s="168"/>
      <c r="H98" s="169"/>
      <c r="I98" s="168"/>
    </row>
    <row r="99" spans="1:9" x14ac:dyDescent="0.2">
      <c r="A99" s="168"/>
      <c r="B99" s="168"/>
      <c r="C99" s="168"/>
      <c r="D99" s="168"/>
      <c r="E99" s="168"/>
      <c r="F99" s="168"/>
      <c r="G99" s="168"/>
      <c r="H99" s="169"/>
      <c r="I99" s="168"/>
    </row>
    <row r="100" spans="1:9" x14ac:dyDescent="0.2">
      <c r="A100" s="168"/>
      <c r="B100" s="168"/>
      <c r="C100" s="168"/>
      <c r="D100" s="168"/>
      <c r="E100" s="168"/>
      <c r="F100" s="168"/>
      <c r="G100" s="168"/>
      <c r="H100" s="169"/>
      <c r="I100" s="168"/>
    </row>
    <row r="101" spans="1:9" x14ac:dyDescent="0.2">
      <c r="A101" s="168"/>
      <c r="B101" s="168"/>
      <c r="C101" s="168"/>
      <c r="D101" s="168"/>
      <c r="E101" s="168"/>
      <c r="F101" s="168"/>
      <c r="G101" s="168"/>
      <c r="H101" s="169"/>
      <c r="I101" s="168"/>
    </row>
    <row r="102" spans="1:9" x14ac:dyDescent="0.2">
      <c r="A102" s="168"/>
      <c r="B102" s="168"/>
      <c r="C102" s="168"/>
      <c r="D102" s="168"/>
      <c r="E102" s="168"/>
      <c r="F102" s="168"/>
      <c r="G102" s="168"/>
      <c r="H102" s="169"/>
      <c r="I102" s="168"/>
    </row>
    <row r="103" spans="1:9" x14ac:dyDescent="0.2">
      <c r="A103" s="168"/>
      <c r="B103" s="168"/>
      <c r="C103" s="168"/>
      <c r="D103" s="168"/>
      <c r="E103" s="168"/>
      <c r="F103" s="168"/>
      <c r="G103" s="168"/>
      <c r="H103" s="169"/>
      <c r="I103" s="168"/>
    </row>
    <row r="104" spans="1:9" x14ac:dyDescent="0.2">
      <c r="A104" s="168"/>
      <c r="B104" s="168"/>
      <c r="C104" s="168"/>
      <c r="D104" s="168"/>
      <c r="E104" s="168"/>
      <c r="F104" s="168"/>
      <c r="G104" s="168"/>
      <c r="H104" s="169"/>
      <c r="I104" s="168"/>
    </row>
    <row r="105" spans="1:9" x14ac:dyDescent="0.2">
      <c r="A105" s="168"/>
      <c r="B105" s="168"/>
      <c r="C105" s="168"/>
      <c r="D105" s="168"/>
      <c r="E105" s="168"/>
      <c r="F105" s="168"/>
      <c r="G105" s="168"/>
      <c r="H105" s="169"/>
      <c r="I105" s="168"/>
    </row>
    <row r="106" spans="1:9" x14ac:dyDescent="0.2">
      <c r="A106" s="168"/>
      <c r="B106" s="168"/>
      <c r="C106" s="168"/>
      <c r="D106" s="168"/>
      <c r="E106" s="168"/>
      <c r="F106" s="168"/>
      <c r="G106" s="168"/>
      <c r="H106" s="169"/>
      <c r="I106" s="168"/>
    </row>
    <row r="107" spans="1:9" x14ac:dyDescent="0.2">
      <c r="A107" s="168"/>
      <c r="B107" s="168"/>
      <c r="C107" s="168"/>
      <c r="D107" s="168"/>
      <c r="E107" s="168"/>
      <c r="F107" s="168"/>
      <c r="G107" s="168"/>
      <c r="H107" s="169"/>
      <c r="I107" s="168"/>
    </row>
    <row r="108" spans="1:9" x14ac:dyDescent="0.2">
      <c r="A108" s="168"/>
      <c r="B108" s="168"/>
      <c r="C108" s="168"/>
      <c r="D108" s="168"/>
      <c r="E108" s="168"/>
      <c r="F108" s="168"/>
      <c r="G108" s="168"/>
      <c r="H108" s="169"/>
      <c r="I108" s="168"/>
    </row>
    <row r="109" spans="1:9" x14ac:dyDescent="0.2">
      <c r="A109" s="168"/>
      <c r="B109" s="168"/>
      <c r="C109" s="168"/>
      <c r="D109" s="168"/>
      <c r="E109" s="168"/>
      <c r="F109" s="168"/>
      <c r="G109" s="168"/>
      <c r="H109" s="169"/>
      <c r="I109" s="168"/>
    </row>
    <row r="110" spans="1:9" x14ac:dyDescent="0.2">
      <c r="A110" s="168"/>
      <c r="B110" s="168"/>
      <c r="C110" s="168"/>
      <c r="D110" s="168"/>
      <c r="E110" s="168"/>
      <c r="F110" s="168"/>
      <c r="G110" s="168"/>
      <c r="H110" s="169"/>
      <c r="I110" s="168"/>
    </row>
    <row r="111" spans="1:9" x14ac:dyDescent="0.2">
      <c r="A111" s="168"/>
      <c r="B111" s="168"/>
      <c r="C111" s="168"/>
      <c r="D111" s="168"/>
      <c r="E111" s="168"/>
      <c r="F111" s="168"/>
      <c r="G111" s="168"/>
      <c r="H111" s="169"/>
      <c r="I111" s="168"/>
    </row>
    <row r="112" spans="1:9" x14ac:dyDescent="0.2">
      <c r="A112" s="168"/>
      <c r="B112" s="168"/>
      <c r="C112" s="168"/>
      <c r="D112" s="168"/>
      <c r="E112" s="168"/>
      <c r="F112" s="168"/>
      <c r="G112" s="168"/>
      <c r="H112" s="169"/>
      <c r="I112" s="168"/>
    </row>
    <row r="113" spans="1:9" x14ac:dyDescent="0.2">
      <c r="A113" s="168"/>
      <c r="B113" s="168"/>
      <c r="C113" s="168"/>
      <c r="D113" s="168"/>
      <c r="E113" s="168"/>
      <c r="F113" s="168"/>
      <c r="G113" s="168"/>
      <c r="H113" s="169"/>
      <c r="I113" s="168"/>
    </row>
    <row r="114" spans="1:9" x14ac:dyDescent="0.2">
      <c r="A114" s="168"/>
      <c r="B114" s="168"/>
      <c r="C114" s="168"/>
      <c r="D114" s="168"/>
      <c r="E114" s="168"/>
      <c r="F114" s="168"/>
      <c r="G114" s="168"/>
      <c r="H114" s="169"/>
      <c r="I114" s="168"/>
    </row>
    <row r="115" spans="1:9" x14ac:dyDescent="0.2">
      <c r="A115" s="168"/>
      <c r="B115" s="168"/>
      <c r="C115" s="168"/>
      <c r="D115" s="168"/>
      <c r="E115" s="168"/>
      <c r="F115" s="168"/>
      <c r="G115" s="168"/>
      <c r="H115" s="169"/>
      <c r="I115" s="168"/>
    </row>
    <row r="116" spans="1:9" x14ac:dyDescent="0.2">
      <c r="A116" s="168"/>
      <c r="B116" s="168"/>
      <c r="C116" s="168"/>
      <c r="D116" s="168"/>
      <c r="E116" s="168"/>
      <c r="F116" s="168"/>
      <c r="G116" s="168"/>
      <c r="H116" s="169"/>
      <c r="I116" s="168"/>
    </row>
    <row r="117" spans="1:9" x14ac:dyDescent="0.2">
      <c r="A117" s="168"/>
      <c r="B117" s="168"/>
      <c r="C117" s="168"/>
      <c r="D117" s="168"/>
      <c r="E117" s="168"/>
      <c r="F117" s="168"/>
      <c r="G117" s="168"/>
      <c r="H117" s="169"/>
      <c r="I117" s="168"/>
    </row>
    <row r="118" spans="1:9" x14ac:dyDescent="0.2">
      <c r="A118" s="168"/>
      <c r="B118" s="168"/>
      <c r="C118" s="168"/>
      <c r="D118" s="168"/>
      <c r="E118" s="168"/>
      <c r="F118" s="168"/>
      <c r="G118" s="168"/>
      <c r="H118" s="169"/>
      <c r="I118" s="168"/>
    </row>
    <row r="119" spans="1:9" x14ac:dyDescent="0.2">
      <c r="A119" s="168"/>
      <c r="B119" s="168"/>
      <c r="C119" s="168"/>
      <c r="D119" s="168"/>
      <c r="E119" s="168"/>
      <c r="F119" s="168"/>
      <c r="G119" s="168"/>
      <c r="H119" s="169"/>
      <c r="I119" s="168"/>
    </row>
    <row r="120" spans="1:9" x14ac:dyDescent="0.2">
      <c r="A120" s="168"/>
      <c r="B120" s="168"/>
      <c r="C120" s="168"/>
      <c r="D120" s="168"/>
      <c r="E120" s="168"/>
      <c r="F120" s="168"/>
      <c r="G120" s="168"/>
      <c r="H120" s="169"/>
      <c r="I120" s="168"/>
    </row>
    <row r="121" spans="1:9" x14ac:dyDescent="0.2">
      <c r="A121" s="168"/>
      <c r="B121" s="168"/>
      <c r="C121" s="168"/>
      <c r="D121" s="168"/>
      <c r="E121" s="168"/>
      <c r="F121" s="168"/>
      <c r="G121" s="168"/>
      <c r="H121" s="169"/>
      <c r="I121" s="168"/>
    </row>
    <row r="122" spans="1:9" x14ac:dyDescent="0.2">
      <c r="A122" s="168"/>
      <c r="B122" s="168"/>
      <c r="C122" s="168"/>
      <c r="D122" s="168"/>
      <c r="E122" s="168"/>
      <c r="F122" s="168"/>
      <c r="G122" s="168"/>
      <c r="H122" s="169"/>
      <c r="I122" s="168"/>
    </row>
    <row r="123" spans="1:9" x14ac:dyDescent="0.2">
      <c r="A123" s="168"/>
      <c r="B123" s="168"/>
      <c r="C123" s="168"/>
      <c r="D123" s="168"/>
      <c r="E123" s="168"/>
      <c r="F123" s="168"/>
      <c r="G123" s="168"/>
      <c r="H123" s="169"/>
      <c r="I123" s="168"/>
    </row>
    <row r="124" spans="1:9" x14ac:dyDescent="0.2">
      <c r="A124" s="168"/>
      <c r="B124" s="168"/>
      <c r="C124" s="168"/>
      <c r="D124" s="168"/>
      <c r="E124" s="168"/>
      <c r="F124" s="168"/>
      <c r="G124" s="168"/>
      <c r="H124" s="169"/>
      <c r="I124" s="168"/>
    </row>
    <row r="125" spans="1:9" x14ac:dyDescent="0.2">
      <c r="A125" s="168"/>
      <c r="B125" s="168"/>
      <c r="C125" s="168"/>
      <c r="D125" s="168"/>
      <c r="E125" s="168"/>
      <c r="F125" s="168"/>
      <c r="G125" s="168"/>
      <c r="H125" s="169"/>
      <c r="I125" s="168"/>
    </row>
    <row r="126" spans="1:9" x14ac:dyDescent="0.2">
      <c r="A126" s="168"/>
      <c r="B126" s="168"/>
      <c r="C126" s="168"/>
      <c r="D126" s="168"/>
      <c r="E126" s="168"/>
      <c r="F126" s="168"/>
      <c r="G126" s="168"/>
      <c r="H126" s="169"/>
      <c r="I126" s="168"/>
    </row>
    <row r="127" spans="1:9" x14ac:dyDescent="0.2">
      <c r="A127" s="168"/>
      <c r="B127" s="168"/>
      <c r="C127" s="168"/>
      <c r="D127" s="168"/>
      <c r="E127" s="168"/>
      <c r="F127" s="168"/>
      <c r="G127" s="168"/>
      <c r="H127" s="169"/>
      <c r="I127" s="168"/>
    </row>
    <row r="128" spans="1:9" x14ac:dyDescent="0.2">
      <c r="A128" s="168"/>
      <c r="B128" s="168"/>
      <c r="C128" s="168"/>
      <c r="D128" s="168"/>
      <c r="E128" s="168"/>
      <c r="F128" s="168"/>
      <c r="G128" s="168"/>
      <c r="H128" s="169"/>
      <c r="I128" s="168"/>
    </row>
    <row r="129" spans="1:9" x14ac:dyDescent="0.2">
      <c r="A129" s="168"/>
      <c r="B129" s="168"/>
      <c r="C129" s="168"/>
      <c r="D129" s="168"/>
      <c r="E129" s="168"/>
      <c r="F129" s="168"/>
      <c r="G129" s="168"/>
      <c r="H129" s="169"/>
      <c r="I129" s="168"/>
    </row>
    <row r="130" spans="1:9" x14ac:dyDescent="0.2">
      <c r="A130" s="168"/>
      <c r="B130" s="168"/>
      <c r="C130" s="168"/>
      <c r="D130" s="168"/>
      <c r="E130" s="168"/>
      <c r="F130" s="168"/>
      <c r="G130" s="168"/>
      <c r="H130" s="169"/>
      <c r="I130" s="168"/>
    </row>
    <row r="131" spans="1:9" x14ac:dyDescent="0.2">
      <c r="A131" s="168"/>
      <c r="B131" s="168"/>
      <c r="C131" s="168"/>
      <c r="D131" s="168"/>
      <c r="E131" s="168"/>
      <c r="F131" s="168"/>
      <c r="G131" s="168"/>
      <c r="H131" s="169"/>
      <c r="I131" s="168"/>
    </row>
    <row r="132" spans="1:9" x14ac:dyDescent="0.2">
      <c r="A132" s="168"/>
      <c r="B132" s="168"/>
      <c r="C132" s="168"/>
      <c r="D132" s="168"/>
      <c r="E132" s="168"/>
      <c r="F132" s="168"/>
      <c r="G132" s="168"/>
      <c r="H132" s="169"/>
      <c r="I132" s="168"/>
    </row>
    <row r="133" spans="1:9" x14ac:dyDescent="0.2">
      <c r="A133" s="168"/>
      <c r="B133" s="168"/>
      <c r="C133" s="168"/>
      <c r="D133" s="168"/>
      <c r="E133" s="168"/>
      <c r="F133" s="168"/>
      <c r="G133" s="168"/>
      <c r="H133" s="169"/>
      <c r="I133" s="168"/>
    </row>
    <row r="134" spans="1:9" x14ac:dyDescent="0.2">
      <c r="A134" s="168"/>
      <c r="B134" s="168"/>
      <c r="C134" s="168"/>
      <c r="D134" s="168"/>
      <c r="E134" s="168"/>
      <c r="F134" s="168"/>
      <c r="G134" s="168"/>
      <c r="H134" s="169"/>
      <c r="I134" s="168"/>
    </row>
    <row r="135" spans="1:9" x14ac:dyDescent="0.2">
      <c r="A135" s="168"/>
      <c r="B135" s="168"/>
      <c r="C135" s="168"/>
      <c r="D135" s="168"/>
      <c r="E135" s="168"/>
      <c r="F135" s="168"/>
      <c r="G135" s="168"/>
      <c r="H135" s="169"/>
      <c r="I135" s="168"/>
    </row>
    <row r="136" spans="1:9" x14ac:dyDescent="0.2">
      <c r="A136" s="168"/>
      <c r="B136" s="168"/>
      <c r="C136" s="168"/>
      <c r="D136" s="168"/>
      <c r="E136" s="168"/>
      <c r="F136" s="168"/>
      <c r="G136" s="168"/>
      <c r="H136" s="169"/>
      <c r="I136" s="168"/>
    </row>
    <row r="137" spans="1:9" x14ac:dyDescent="0.2">
      <c r="A137" s="168"/>
      <c r="B137" s="168"/>
      <c r="C137" s="168"/>
      <c r="D137" s="168"/>
      <c r="E137" s="168"/>
      <c r="F137" s="168"/>
      <c r="G137" s="168"/>
      <c r="H137" s="169"/>
      <c r="I137" s="168"/>
    </row>
    <row r="138" spans="1:9" x14ac:dyDescent="0.2">
      <c r="A138" s="168"/>
      <c r="B138" s="168"/>
      <c r="C138" s="168"/>
      <c r="D138" s="168"/>
      <c r="E138" s="168"/>
      <c r="F138" s="168"/>
      <c r="G138" s="168"/>
      <c r="H138" s="169"/>
      <c r="I138" s="168"/>
    </row>
    <row r="139" spans="1:9" x14ac:dyDescent="0.2">
      <c r="A139" s="168"/>
      <c r="B139" s="168"/>
      <c r="C139" s="168"/>
      <c r="D139" s="168"/>
      <c r="E139" s="168"/>
      <c r="F139" s="168"/>
      <c r="G139" s="168"/>
      <c r="H139" s="169"/>
      <c r="I139" s="168"/>
    </row>
    <row r="140" spans="1:9" x14ac:dyDescent="0.2">
      <c r="A140" s="168"/>
      <c r="B140" s="168"/>
      <c r="C140" s="168"/>
      <c r="D140" s="168"/>
      <c r="E140" s="168"/>
      <c r="F140" s="168"/>
      <c r="G140" s="168"/>
      <c r="H140" s="169"/>
      <c r="I140" s="168"/>
    </row>
    <row r="141" spans="1:9" x14ac:dyDescent="0.2">
      <c r="A141" s="168"/>
      <c r="B141" s="168"/>
      <c r="C141" s="168"/>
      <c r="D141" s="168"/>
      <c r="E141" s="168"/>
      <c r="F141" s="168"/>
      <c r="G141" s="168"/>
      <c r="H141" s="169"/>
      <c r="I141" s="168"/>
    </row>
    <row r="142" spans="1:9" x14ac:dyDescent="0.2">
      <c r="A142" s="168"/>
      <c r="B142" s="168"/>
      <c r="C142" s="168"/>
      <c r="D142" s="168"/>
      <c r="E142" s="168"/>
      <c r="F142" s="168"/>
      <c r="G142" s="168"/>
      <c r="H142" s="169"/>
      <c r="I142" s="168"/>
    </row>
    <row r="143" spans="1:9" x14ac:dyDescent="0.2">
      <c r="A143" s="168"/>
      <c r="B143" s="168"/>
      <c r="C143" s="168"/>
      <c r="D143" s="168"/>
      <c r="E143" s="168"/>
      <c r="F143" s="168"/>
      <c r="G143" s="168"/>
      <c r="H143" s="169"/>
      <c r="I143" s="168"/>
    </row>
    <row r="144" spans="1:9" x14ac:dyDescent="0.2">
      <c r="A144" s="168"/>
      <c r="B144" s="168"/>
      <c r="C144" s="168"/>
      <c r="D144" s="168"/>
      <c r="E144" s="168"/>
      <c r="F144" s="168"/>
      <c r="G144" s="168"/>
      <c r="H144" s="169"/>
      <c r="I144" s="168"/>
    </row>
    <row r="145" spans="1:9" x14ac:dyDescent="0.2">
      <c r="A145" s="168"/>
      <c r="B145" s="168"/>
      <c r="C145" s="168"/>
      <c r="D145" s="168"/>
      <c r="E145" s="168"/>
      <c r="F145" s="168"/>
      <c r="G145" s="168"/>
      <c r="H145" s="169"/>
      <c r="I145" s="168"/>
    </row>
    <row r="146" spans="1:9" x14ac:dyDescent="0.2">
      <c r="A146" s="168"/>
      <c r="B146" s="168"/>
      <c r="C146" s="168"/>
      <c r="D146" s="168"/>
      <c r="E146" s="168"/>
      <c r="F146" s="168"/>
      <c r="G146" s="168"/>
      <c r="H146" s="169"/>
      <c r="I146" s="168"/>
    </row>
    <row r="147" spans="1:9" x14ac:dyDescent="0.2">
      <c r="A147" s="168"/>
      <c r="B147" s="168"/>
      <c r="C147" s="168"/>
      <c r="D147" s="168"/>
      <c r="E147" s="168"/>
      <c r="F147" s="168"/>
      <c r="G147" s="168"/>
      <c r="H147" s="169"/>
      <c r="I147" s="168"/>
    </row>
    <row r="148" spans="1:9" x14ac:dyDescent="0.2">
      <c r="A148" s="168"/>
      <c r="B148" s="168"/>
      <c r="C148" s="168"/>
      <c r="D148" s="168"/>
      <c r="E148" s="168"/>
      <c r="F148" s="168"/>
      <c r="G148" s="168"/>
      <c r="H148" s="169"/>
      <c r="I148" s="168"/>
    </row>
  </sheetData>
  <mergeCells count="6">
    <mergeCell ref="A50:I50"/>
    <mergeCell ref="A3:A4"/>
    <mergeCell ref="F3:F4"/>
    <mergeCell ref="I3:I4"/>
    <mergeCell ref="H3:H4"/>
    <mergeCell ref="G3:G4"/>
  </mergeCells>
  <hyperlinks>
    <hyperlink ref="J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0"/>
  <sheetViews>
    <sheetView zoomScaleNormal="100" workbookViewId="0">
      <pane ySplit="4" topLeftCell="A5" activePane="bottomLeft" state="frozen"/>
      <selection activeCell="J4" sqref="J4"/>
      <selection pane="bottomLeft" activeCell="J4" sqref="J4"/>
    </sheetView>
  </sheetViews>
  <sheetFormatPr baseColWidth="10" defaultColWidth="11.5703125" defaultRowHeight="12.75" x14ac:dyDescent="0.2"/>
  <cols>
    <col min="1" max="1" width="29.5703125" style="8" customWidth="1"/>
    <col min="2" max="2" width="9.7109375" style="8" customWidth="1"/>
    <col min="3" max="6" width="9.28515625" style="8" customWidth="1"/>
    <col min="7" max="7" width="9.85546875" style="8" customWidth="1"/>
    <col min="26" max="16384" width="11.5703125" style="8"/>
  </cols>
  <sheetData>
    <row r="1" spans="1:26" s="19" customFormat="1" ht="25.5" customHeight="1" x14ac:dyDescent="0.2">
      <c r="A1" s="16"/>
      <c r="B1" s="17"/>
      <c r="C1" s="17"/>
      <c r="D1" s="17"/>
      <c r="E1" s="17"/>
      <c r="F1" s="18"/>
      <c r="G1" s="18"/>
      <c r="H1"/>
      <c r="I1"/>
      <c r="J1"/>
      <c r="K1"/>
      <c r="L1"/>
      <c r="M1"/>
      <c r="N1"/>
      <c r="O1"/>
      <c r="P1"/>
      <c r="Q1"/>
      <c r="R1"/>
      <c r="S1"/>
      <c r="T1"/>
      <c r="U1"/>
      <c r="V1"/>
      <c r="W1"/>
      <c r="X1"/>
      <c r="Y1"/>
      <c r="Z1" s="9"/>
    </row>
    <row r="2" spans="1:26" ht="9" customHeight="1" x14ac:dyDescent="0.2">
      <c r="A2" s="7"/>
      <c r="B2" s="7"/>
      <c r="C2" s="7"/>
      <c r="D2" s="7"/>
      <c r="E2" s="7"/>
      <c r="F2" s="7"/>
      <c r="G2" s="7"/>
    </row>
    <row r="3" spans="1:26" ht="18" customHeight="1" x14ac:dyDescent="0.2">
      <c r="A3" s="187" t="s">
        <v>2</v>
      </c>
      <c r="B3" s="187" t="s">
        <v>179</v>
      </c>
      <c r="C3" s="188" t="s">
        <v>212</v>
      </c>
      <c r="D3" s="188"/>
      <c r="E3" s="188"/>
      <c r="F3" s="188"/>
      <c r="G3" s="188"/>
      <c r="H3" s="184" t="s">
        <v>383</v>
      </c>
    </row>
    <row r="4" spans="1:26" ht="40.5" customHeight="1" x14ac:dyDescent="0.2">
      <c r="A4" s="187"/>
      <c r="B4" s="187"/>
      <c r="C4" s="28" t="s">
        <v>161</v>
      </c>
      <c r="D4" s="11" t="s">
        <v>158</v>
      </c>
      <c r="E4" s="11" t="s">
        <v>159</v>
      </c>
      <c r="F4" s="11" t="s">
        <v>160</v>
      </c>
      <c r="G4" s="11" t="s">
        <v>290</v>
      </c>
    </row>
    <row r="5" spans="1:26" ht="9.9499999999999993" customHeight="1" x14ac:dyDescent="0.2">
      <c r="A5" s="22"/>
      <c r="B5" s="22"/>
      <c r="C5" s="22"/>
      <c r="D5" s="22"/>
      <c r="E5" s="22"/>
      <c r="F5" s="22"/>
      <c r="G5" s="22"/>
    </row>
    <row r="6" spans="1:26" ht="13.5" customHeight="1" x14ac:dyDescent="0.2">
      <c r="A6" s="37" t="s">
        <v>0</v>
      </c>
      <c r="B6" s="37"/>
      <c r="C6" s="37"/>
      <c r="D6" s="37"/>
      <c r="E6" s="37"/>
      <c r="F6" s="37"/>
      <c r="G6" s="37"/>
    </row>
    <row r="7" spans="1:26" ht="9.9499999999999993" customHeight="1" x14ac:dyDescent="0.2">
      <c r="A7" s="20"/>
      <c r="B7" s="20"/>
      <c r="C7" s="20"/>
      <c r="D7" s="20"/>
      <c r="E7" s="20"/>
      <c r="F7" s="20"/>
      <c r="G7" s="20"/>
    </row>
    <row r="8" spans="1:26" ht="9.9499999999999993" customHeight="1" x14ac:dyDescent="0.2">
      <c r="A8" s="50" t="s">
        <v>147</v>
      </c>
      <c r="B8" s="59">
        <v>11053</v>
      </c>
      <c r="C8" s="57">
        <v>6396</v>
      </c>
      <c r="D8" s="57">
        <v>1850</v>
      </c>
      <c r="E8" s="57">
        <v>1448</v>
      </c>
      <c r="F8" s="57">
        <v>821</v>
      </c>
      <c r="G8" s="57">
        <v>538</v>
      </c>
    </row>
    <row r="9" spans="1:26" ht="9.9499999999999993" customHeight="1" x14ac:dyDescent="0.2">
      <c r="A9" s="63" t="s">
        <v>148</v>
      </c>
      <c r="B9" s="59">
        <v>2982</v>
      </c>
      <c r="C9" s="57">
        <v>1543</v>
      </c>
      <c r="D9" s="57">
        <v>799</v>
      </c>
      <c r="E9" s="57">
        <v>455</v>
      </c>
      <c r="F9" s="57">
        <v>113</v>
      </c>
      <c r="G9" s="57">
        <v>72</v>
      </c>
    </row>
    <row r="10" spans="1:26" ht="9.9499999999999993" customHeight="1" x14ac:dyDescent="0.2">
      <c r="A10" s="63" t="s">
        <v>149</v>
      </c>
      <c r="B10" s="59">
        <v>6263</v>
      </c>
      <c r="C10" s="57">
        <v>2488</v>
      </c>
      <c r="D10" s="57">
        <v>819</v>
      </c>
      <c r="E10" s="57">
        <v>1250</v>
      </c>
      <c r="F10" s="57">
        <v>866</v>
      </c>
      <c r="G10" s="57">
        <v>840</v>
      </c>
    </row>
    <row r="11" spans="1:26" ht="9.9499999999999993" customHeight="1" x14ac:dyDescent="0.2">
      <c r="A11" s="63" t="s">
        <v>150</v>
      </c>
      <c r="B11" s="59">
        <v>1455</v>
      </c>
      <c r="C11" s="57">
        <v>698</v>
      </c>
      <c r="D11" s="57">
        <v>327</v>
      </c>
      <c r="E11" s="57">
        <v>299</v>
      </c>
      <c r="F11" s="57">
        <v>79</v>
      </c>
      <c r="G11" s="57">
        <v>52</v>
      </c>
    </row>
    <row r="12" spans="1:26" ht="9.9499999999999993" customHeight="1" x14ac:dyDescent="0.2">
      <c r="A12" s="63" t="s">
        <v>151</v>
      </c>
      <c r="B12" s="59">
        <v>470</v>
      </c>
      <c r="C12" s="57">
        <v>130</v>
      </c>
      <c r="D12" s="57">
        <v>58</v>
      </c>
      <c r="E12" s="57">
        <v>76</v>
      </c>
      <c r="F12" s="57">
        <v>55</v>
      </c>
      <c r="G12" s="57">
        <v>151</v>
      </c>
    </row>
    <row r="13" spans="1:26" ht="9.9499999999999993" customHeight="1" x14ac:dyDescent="0.2">
      <c r="A13" s="63" t="s">
        <v>152</v>
      </c>
      <c r="B13" s="59">
        <v>73</v>
      </c>
      <c r="C13" s="57">
        <v>30</v>
      </c>
      <c r="D13" s="57">
        <v>18</v>
      </c>
      <c r="E13" s="57">
        <v>14</v>
      </c>
      <c r="F13" s="57">
        <v>4</v>
      </c>
      <c r="G13" s="57">
        <v>7</v>
      </c>
    </row>
    <row r="14" spans="1:26" ht="9.9499999999999993" customHeight="1" x14ac:dyDescent="0.2">
      <c r="A14" s="50" t="s">
        <v>153</v>
      </c>
      <c r="B14" s="59">
        <v>10</v>
      </c>
      <c r="C14" s="57">
        <v>2</v>
      </c>
      <c r="D14" s="57">
        <v>5</v>
      </c>
      <c r="E14" s="57">
        <v>2</v>
      </c>
      <c r="F14" s="57">
        <v>0</v>
      </c>
      <c r="G14" s="57">
        <v>1</v>
      </c>
    </row>
    <row r="15" spans="1:26" ht="9.9499999999999993" customHeight="1" x14ac:dyDescent="0.2">
      <c r="A15" s="50" t="s">
        <v>12</v>
      </c>
      <c r="B15" s="59">
        <v>12</v>
      </c>
      <c r="C15" s="57">
        <v>5</v>
      </c>
      <c r="D15" s="57">
        <v>2</v>
      </c>
      <c r="E15" s="57">
        <v>4</v>
      </c>
      <c r="F15" s="57">
        <v>0</v>
      </c>
      <c r="G15" s="57">
        <v>1</v>
      </c>
    </row>
    <row r="16" spans="1:26" ht="9.9499999999999993" customHeight="1" x14ac:dyDescent="0.2">
      <c r="A16" s="50" t="s">
        <v>154</v>
      </c>
      <c r="B16" s="59">
        <v>176</v>
      </c>
      <c r="C16" s="57">
        <v>126</v>
      </c>
      <c r="D16" s="57">
        <v>23</v>
      </c>
      <c r="E16" s="57">
        <v>17</v>
      </c>
      <c r="F16" s="57">
        <v>6</v>
      </c>
      <c r="G16" s="57">
        <v>4</v>
      </c>
    </row>
    <row r="17" spans="1:7" ht="9.9499999999999993" customHeight="1" x14ac:dyDescent="0.2">
      <c r="A17" s="50" t="s">
        <v>155</v>
      </c>
      <c r="B17" s="59">
        <v>29</v>
      </c>
      <c r="C17" s="57">
        <v>17</v>
      </c>
      <c r="D17" s="57">
        <v>2</v>
      </c>
      <c r="E17" s="57">
        <v>7</v>
      </c>
      <c r="F17" s="57">
        <v>2</v>
      </c>
      <c r="G17" s="57">
        <v>1</v>
      </c>
    </row>
    <row r="18" spans="1:7" ht="19.5" customHeight="1" x14ac:dyDescent="0.2">
      <c r="A18" s="64" t="s">
        <v>139</v>
      </c>
      <c r="B18" s="59">
        <v>112</v>
      </c>
      <c r="C18" s="57">
        <v>38</v>
      </c>
      <c r="D18" s="57">
        <v>15</v>
      </c>
      <c r="E18" s="57">
        <v>15</v>
      </c>
      <c r="F18" s="57">
        <v>20</v>
      </c>
      <c r="G18" s="57">
        <v>24</v>
      </c>
    </row>
    <row r="19" spans="1:7" ht="21" customHeight="1" x14ac:dyDescent="0.2">
      <c r="A19" s="64" t="s">
        <v>156</v>
      </c>
      <c r="B19" s="59">
        <v>296</v>
      </c>
      <c r="C19" s="57">
        <v>177</v>
      </c>
      <c r="D19" s="57">
        <v>29</v>
      </c>
      <c r="E19" s="57">
        <v>39</v>
      </c>
      <c r="F19" s="57">
        <v>17</v>
      </c>
      <c r="G19" s="57">
        <v>34</v>
      </c>
    </row>
    <row r="20" spans="1:7" ht="9.9499999999999993" customHeight="1" x14ac:dyDescent="0.2">
      <c r="A20" s="63" t="s">
        <v>178</v>
      </c>
      <c r="B20" s="59">
        <v>28</v>
      </c>
      <c r="C20" s="57">
        <v>16</v>
      </c>
      <c r="D20" s="57">
        <v>3</v>
      </c>
      <c r="E20" s="57">
        <v>5</v>
      </c>
      <c r="F20" s="57">
        <v>3</v>
      </c>
      <c r="G20" s="57">
        <v>1</v>
      </c>
    </row>
    <row r="21" spans="1:7" ht="9.9499999999999993" customHeight="1" x14ac:dyDescent="0.2">
      <c r="A21" s="63" t="s">
        <v>163</v>
      </c>
      <c r="B21" s="59">
        <v>9</v>
      </c>
      <c r="C21" s="57">
        <v>5</v>
      </c>
      <c r="D21" s="57">
        <v>1</v>
      </c>
      <c r="E21" s="57">
        <v>0</v>
      </c>
      <c r="F21" s="57">
        <v>1</v>
      </c>
      <c r="G21" s="57">
        <v>2</v>
      </c>
    </row>
    <row r="22" spans="1:7" ht="30" customHeight="1" x14ac:dyDescent="0.2">
      <c r="A22" s="105" t="s">
        <v>140</v>
      </c>
      <c r="B22" s="59">
        <v>197</v>
      </c>
      <c r="C22" s="57">
        <v>128</v>
      </c>
      <c r="D22" s="57">
        <v>14</v>
      </c>
      <c r="E22" s="57">
        <v>17</v>
      </c>
      <c r="F22" s="57">
        <v>12</v>
      </c>
      <c r="G22" s="57">
        <v>26</v>
      </c>
    </row>
    <row r="23" spans="1:7" ht="9.9499999999999993" customHeight="1" x14ac:dyDescent="0.2">
      <c r="A23" s="50" t="s">
        <v>47</v>
      </c>
      <c r="B23" s="59">
        <v>3703</v>
      </c>
      <c r="C23" s="57">
        <v>2017</v>
      </c>
      <c r="D23" s="57">
        <v>658</v>
      </c>
      <c r="E23" s="57">
        <v>672</v>
      </c>
      <c r="F23" s="57">
        <v>199</v>
      </c>
      <c r="G23" s="57">
        <v>157</v>
      </c>
    </row>
    <row r="24" spans="1:7" ht="9.9499999999999993" customHeight="1" x14ac:dyDescent="0.2">
      <c r="A24" s="63" t="s">
        <v>164</v>
      </c>
      <c r="B24" s="59">
        <v>97</v>
      </c>
      <c r="C24" s="57">
        <v>46</v>
      </c>
      <c r="D24" s="57">
        <v>20</v>
      </c>
      <c r="E24" s="57">
        <v>9</v>
      </c>
      <c r="F24" s="57">
        <v>15</v>
      </c>
      <c r="G24" s="57">
        <v>7</v>
      </c>
    </row>
    <row r="25" spans="1:7" ht="9.9499999999999993" customHeight="1" x14ac:dyDescent="0.2">
      <c r="A25" s="63" t="s">
        <v>50</v>
      </c>
      <c r="B25" s="59">
        <v>1934</v>
      </c>
      <c r="C25" s="57">
        <v>1004</v>
      </c>
      <c r="D25" s="57">
        <v>298</v>
      </c>
      <c r="E25" s="57">
        <v>346</v>
      </c>
      <c r="F25" s="57">
        <v>136</v>
      </c>
      <c r="G25" s="57">
        <v>150</v>
      </c>
    </row>
    <row r="26" spans="1:7" ht="9.9499999999999993" customHeight="1" x14ac:dyDescent="0.2">
      <c r="A26" s="63" t="s">
        <v>4</v>
      </c>
      <c r="B26" s="59">
        <v>11529</v>
      </c>
      <c r="C26" s="57">
        <v>5491</v>
      </c>
      <c r="D26" s="57">
        <v>1760</v>
      </c>
      <c r="E26" s="57">
        <v>1890</v>
      </c>
      <c r="F26" s="57">
        <v>952</v>
      </c>
      <c r="G26" s="57">
        <v>1436</v>
      </c>
    </row>
    <row r="27" spans="1:7" ht="9.9499999999999993" customHeight="1" x14ac:dyDescent="0.2">
      <c r="A27" s="63" t="s">
        <v>128</v>
      </c>
      <c r="B27" s="59">
        <v>6279</v>
      </c>
      <c r="C27" s="57">
        <v>3624</v>
      </c>
      <c r="D27" s="57">
        <v>856</v>
      </c>
      <c r="E27" s="57">
        <v>838</v>
      </c>
      <c r="F27" s="57">
        <v>270</v>
      </c>
      <c r="G27" s="57">
        <v>691</v>
      </c>
    </row>
    <row r="28" spans="1:7" ht="9.75" customHeight="1" x14ac:dyDescent="0.2">
      <c r="A28" s="171" t="s">
        <v>165</v>
      </c>
      <c r="B28" s="172">
        <v>3564</v>
      </c>
      <c r="C28" s="173">
        <v>2745</v>
      </c>
      <c r="D28" s="173">
        <v>335</v>
      </c>
      <c r="E28" s="173">
        <v>194</v>
      </c>
      <c r="F28" s="173">
        <v>75</v>
      </c>
      <c r="G28" s="173">
        <v>215</v>
      </c>
    </row>
    <row r="29" spans="1:7" ht="15" customHeight="1" x14ac:dyDescent="0.2">
      <c r="A29" s="50" t="s">
        <v>0</v>
      </c>
      <c r="B29" s="57">
        <v>50271</v>
      </c>
      <c r="C29" s="57">
        <v>26726</v>
      </c>
      <c r="D29" s="57">
        <v>7892</v>
      </c>
      <c r="E29" s="57">
        <v>7597</v>
      </c>
      <c r="F29" s="57">
        <v>3646</v>
      </c>
      <c r="G29" s="57">
        <v>4410</v>
      </c>
    </row>
    <row r="30" spans="1:7" ht="9.9499999999999993" customHeight="1" x14ac:dyDescent="0.2">
      <c r="A30" s="63"/>
      <c r="B30" s="59"/>
      <c r="C30" s="59"/>
      <c r="D30" s="59"/>
      <c r="E30" s="59"/>
      <c r="F30" s="59"/>
      <c r="G30" s="59"/>
    </row>
    <row r="31" spans="1:7" ht="13.5" customHeight="1" x14ac:dyDescent="0.2">
      <c r="A31" s="37" t="s">
        <v>205</v>
      </c>
      <c r="B31" s="38"/>
      <c r="C31" s="38"/>
      <c r="D31" s="38"/>
      <c r="E31" s="38"/>
      <c r="F31" s="38"/>
      <c r="G31" s="38"/>
    </row>
    <row r="32" spans="1:7" ht="9.9499999999999993" customHeight="1" x14ac:dyDescent="0.2">
      <c r="A32" s="20"/>
      <c r="B32" s="85"/>
      <c r="C32" s="85"/>
      <c r="D32" s="85"/>
      <c r="E32" s="85"/>
      <c r="F32" s="85"/>
      <c r="G32" s="85"/>
    </row>
    <row r="33" spans="1:25" ht="9.9499999999999993" customHeight="1" x14ac:dyDescent="0.2">
      <c r="A33" s="50" t="s">
        <v>59</v>
      </c>
      <c r="B33" s="59">
        <v>9480</v>
      </c>
      <c r="C33" s="57">
        <v>5380</v>
      </c>
      <c r="D33" s="57">
        <v>1634</v>
      </c>
      <c r="E33" s="57">
        <v>1294</v>
      </c>
      <c r="F33" s="57">
        <v>721</v>
      </c>
      <c r="G33" s="57">
        <v>451</v>
      </c>
    </row>
    <row r="34" spans="1:25" ht="9.9499999999999993" customHeight="1" x14ac:dyDescent="0.2">
      <c r="A34" s="63" t="s">
        <v>86</v>
      </c>
      <c r="B34" s="59">
        <v>2600</v>
      </c>
      <c r="C34" s="57">
        <v>1311</v>
      </c>
      <c r="D34" s="57">
        <v>707</v>
      </c>
      <c r="E34" s="57">
        <v>416</v>
      </c>
      <c r="F34" s="57">
        <v>104</v>
      </c>
      <c r="G34" s="57">
        <v>62</v>
      </c>
    </row>
    <row r="35" spans="1:25" ht="9.9499999999999993" customHeight="1" x14ac:dyDescent="0.2">
      <c r="A35" s="63" t="s">
        <v>83</v>
      </c>
      <c r="B35" s="59">
        <v>5568</v>
      </c>
      <c r="C35" s="57">
        <v>2154</v>
      </c>
      <c r="D35" s="57">
        <v>753</v>
      </c>
      <c r="E35" s="57">
        <v>1157</v>
      </c>
      <c r="F35" s="57">
        <v>789</v>
      </c>
      <c r="G35" s="57">
        <v>715</v>
      </c>
    </row>
    <row r="36" spans="1:25" ht="9.9499999999999993" customHeight="1" x14ac:dyDescent="0.2">
      <c r="A36" s="63" t="s">
        <v>51</v>
      </c>
      <c r="B36" s="59">
        <v>1321</v>
      </c>
      <c r="C36" s="57">
        <v>614</v>
      </c>
      <c r="D36" s="57">
        <v>301</v>
      </c>
      <c r="E36" s="57">
        <v>288</v>
      </c>
      <c r="F36" s="57">
        <v>75</v>
      </c>
      <c r="G36" s="57">
        <v>43</v>
      </c>
    </row>
    <row r="37" spans="1:25" ht="9.9499999999999993" customHeight="1" x14ac:dyDescent="0.2">
      <c r="A37" s="63" t="s">
        <v>84</v>
      </c>
      <c r="B37" s="59">
        <v>445</v>
      </c>
      <c r="C37" s="57">
        <v>119</v>
      </c>
      <c r="D37" s="57">
        <v>55</v>
      </c>
      <c r="E37" s="57">
        <v>74</v>
      </c>
      <c r="F37" s="57">
        <v>52</v>
      </c>
      <c r="G37" s="57">
        <v>145</v>
      </c>
    </row>
    <row r="38" spans="1:25" ht="9.9499999999999993" customHeight="1" x14ac:dyDescent="0.2">
      <c r="A38" s="63" t="s">
        <v>52</v>
      </c>
      <c r="B38" s="59">
        <v>62</v>
      </c>
      <c r="C38" s="57">
        <v>28</v>
      </c>
      <c r="D38" s="57">
        <v>16</v>
      </c>
      <c r="E38" s="57">
        <v>11</v>
      </c>
      <c r="F38" s="57">
        <v>1</v>
      </c>
      <c r="G38" s="57">
        <v>6</v>
      </c>
    </row>
    <row r="39" spans="1:25" ht="9.9499999999999993" customHeight="1" x14ac:dyDescent="0.2">
      <c r="A39" s="50" t="s">
        <v>53</v>
      </c>
      <c r="B39" s="59">
        <v>9</v>
      </c>
      <c r="C39" s="57">
        <v>2</v>
      </c>
      <c r="D39" s="57">
        <v>4</v>
      </c>
      <c r="E39" s="57">
        <v>2</v>
      </c>
      <c r="F39" s="57">
        <v>0</v>
      </c>
      <c r="G39" s="57">
        <v>1</v>
      </c>
    </row>
    <row r="40" spans="1:25" ht="9.9499999999999993" customHeight="1" x14ac:dyDescent="0.2">
      <c r="A40" s="50" t="s">
        <v>54</v>
      </c>
      <c r="B40" s="59">
        <v>8</v>
      </c>
      <c r="C40" s="57">
        <v>3</v>
      </c>
      <c r="D40" s="57">
        <v>1</v>
      </c>
      <c r="E40" s="57">
        <v>3</v>
      </c>
      <c r="F40" s="57">
        <v>0</v>
      </c>
      <c r="G40" s="57">
        <v>1</v>
      </c>
    </row>
    <row r="41" spans="1:25" ht="9.9499999999999993" customHeight="1" x14ac:dyDescent="0.2">
      <c r="A41" s="50" t="s">
        <v>55</v>
      </c>
      <c r="B41" s="59">
        <v>148</v>
      </c>
      <c r="C41" s="57">
        <v>101</v>
      </c>
      <c r="D41" s="57">
        <v>20</v>
      </c>
      <c r="E41" s="57">
        <v>17</v>
      </c>
      <c r="F41" s="57">
        <v>6</v>
      </c>
      <c r="G41" s="57">
        <v>4</v>
      </c>
    </row>
    <row r="42" spans="1:25" ht="9.9499999999999993" customHeight="1" x14ac:dyDescent="0.2">
      <c r="A42" s="50" t="s">
        <v>85</v>
      </c>
      <c r="B42" s="59">
        <v>23</v>
      </c>
      <c r="C42" s="57">
        <v>13</v>
      </c>
      <c r="D42" s="57">
        <v>2</v>
      </c>
      <c r="E42" s="57">
        <v>6</v>
      </c>
      <c r="F42" s="57">
        <v>1</v>
      </c>
      <c r="G42" s="57">
        <v>1</v>
      </c>
    </row>
    <row r="43" spans="1:25" s="21" customFormat="1" ht="19.5" customHeight="1" x14ac:dyDescent="0.2">
      <c r="A43" s="64" t="s">
        <v>139</v>
      </c>
      <c r="B43" s="59">
        <v>99</v>
      </c>
      <c r="C43" s="57">
        <v>33</v>
      </c>
      <c r="D43" s="57">
        <v>15</v>
      </c>
      <c r="E43" s="57">
        <v>12</v>
      </c>
      <c r="F43" s="57">
        <v>18</v>
      </c>
      <c r="G43" s="57">
        <v>21</v>
      </c>
      <c r="H43"/>
      <c r="I43"/>
      <c r="J43"/>
      <c r="K43"/>
      <c r="L43"/>
      <c r="M43"/>
      <c r="N43"/>
      <c r="O43"/>
      <c r="P43"/>
      <c r="Q43"/>
      <c r="R43"/>
      <c r="S43"/>
      <c r="T43"/>
      <c r="U43"/>
      <c r="V43"/>
      <c r="W43"/>
      <c r="X43"/>
      <c r="Y43"/>
    </row>
    <row r="44" spans="1:25" ht="21" customHeight="1" x14ac:dyDescent="0.2">
      <c r="A44" s="64" t="s">
        <v>156</v>
      </c>
      <c r="B44" s="59">
        <v>243</v>
      </c>
      <c r="C44" s="57">
        <v>143</v>
      </c>
      <c r="D44" s="57">
        <v>26</v>
      </c>
      <c r="E44" s="57">
        <v>34</v>
      </c>
      <c r="F44" s="57">
        <v>14</v>
      </c>
      <c r="G44" s="57">
        <v>26</v>
      </c>
    </row>
    <row r="45" spans="1:25" ht="9.9499999999999993" customHeight="1" x14ac:dyDescent="0.2">
      <c r="A45" s="63" t="s">
        <v>56</v>
      </c>
      <c r="B45" s="59">
        <v>28</v>
      </c>
      <c r="C45" s="57">
        <v>16</v>
      </c>
      <c r="D45" s="57">
        <v>3</v>
      </c>
      <c r="E45" s="57">
        <v>5</v>
      </c>
      <c r="F45" s="57">
        <v>3</v>
      </c>
      <c r="G45" s="57">
        <v>1</v>
      </c>
    </row>
    <row r="46" spans="1:25" ht="9.9499999999999993" customHeight="1" x14ac:dyDescent="0.2">
      <c r="A46" s="63" t="s">
        <v>57</v>
      </c>
      <c r="B46" s="59">
        <v>9</v>
      </c>
      <c r="C46" s="57">
        <v>5</v>
      </c>
      <c r="D46" s="57">
        <v>1</v>
      </c>
      <c r="E46" s="57">
        <v>0</v>
      </c>
      <c r="F46" s="57">
        <v>1</v>
      </c>
      <c r="G46" s="57">
        <v>2</v>
      </c>
    </row>
    <row r="47" spans="1:25" ht="29.25" customHeight="1" x14ac:dyDescent="0.2">
      <c r="A47" s="64" t="s">
        <v>140</v>
      </c>
      <c r="B47" s="59">
        <v>139</v>
      </c>
      <c r="C47" s="57">
        <v>86</v>
      </c>
      <c r="D47" s="57">
        <v>12</v>
      </c>
      <c r="E47" s="57">
        <v>15</v>
      </c>
      <c r="F47" s="57">
        <v>10</v>
      </c>
      <c r="G47" s="57">
        <v>16</v>
      </c>
    </row>
    <row r="48" spans="1:25" ht="9.9499999999999993" customHeight="1" x14ac:dyDescent="0.2">
      <c r="A48" s="50" t="s">
        <v>47</v>
      </c>
      <c r="B48" s="59">
        <v>3438</v>
      </c>
      <c r="C48" s="57">
        <v>1865</v>
      </c>
      <c r="D48" s="57">
        <v>602</v>
      </c>
      <c r="E48" s="57">
        <v>636</v>
      </c>
      <c r="F48" s="57">
        <v>187</v>
      </c>
      <c r="G48" s="57">
        <v>148</v>
      </c>
    </row>
    <row r="49" spans="1:7" ht="9.9499999999999993" customHeight="1" x14ac:dyDescent="0.2">
      <c r="A49" s="63" t="s">
        <v>58</v>
      </c>
      <c r="B49" s="59">
        <v>88</v>
      </c>
      <c r="C49" s="57">
        <v>40</v>
      </c>
      <c r="D49" s="57">
        <v>19</v>
      </c>
      <c r="E49" s="57">
        <v>9</v>
      </c>
      <c r="F49" s="57">
        <v>13</v>
      </c>
      <c r="G49" s="57">
        <v>7</v>
      </c>
    </row>
    <row r="50" spans="1:7" ht="9.9499999999999993" customHeight="1" x14ac:dyDescent="0.2">
      <c r="A50" s="63" t="s">
        <v>50</v>
      </c>
      <c r="B50" s="59">
        <v>1741</v>
      </c>
      <c r="C50" s="57">
        <v>857</v>
      </c>
      <c r="D50" s="57">
        <v>286</v>
      </c>
      <c r="E50" s="57">
        <v>338</v>
      </c>
      <c r="F50" s="57">
        <v>132</v>
      </c>
      <c r="G50" s="57">
        <v>128</v>
      </c>
    </row>
    <row r="51" spans="1:7" ht="9.9499999999999993" customHeight="1" x14ac:dyDescent="0.2">
      <c r="A51" s="63" t="s">
        <v>4</v>
      </c>
      <c r="B51" s="59">
        <v>9536</v>
      </c>
      <c r="C51" s="57">
        <v>4360</v>
      </c>
      <c r="D51" s="57">
        <v>1561</v>
      </c>
      <c r="E51" s="57">
        <v>1709</v>
      </c>
      <c r="F51" s="57">
        <v>804</v>
      </c>
      <c r="G51" s="57">
        <v>1102</v>
      </c>
    </row>
    <row r="52" spans="1:7" ht="9.9499999999999993" customHeight="1" x14ac:dyDescent="0.2">
      <c r="A52" s="63" t="s">
        <v>128</v>
      </c>
      <c r="B52" s="59">
        <v>5612</v>
      </c>
      <c r="C52" s="57">
        <v>3178</v>
      </c>
      <c r="D52" s="57">
        <v>786</v>
      </c>
      <c r="E52" s="57">
        <v>784</v>
      </c>
      <c r="F52" s="57">
        <v>252</v>
      </c>
      <c r="G52" s="57">
        <v>612</v>
      </c>
    </row>
    <row r="53" spans="1:7" ht="9" customHeight="1" x14ac:dyDescent="0.2">
      <c r="A53" s="171" t="s">
        <v>129</v>
      </c>
      <c r="B53" s="172">
        <v>2784</v>
      </c>
      <c r="C53" s="173">
        <v>2140</v>
      </c>
      <c r="D53" s="173">
        <v>264</v>
      </c>
      <c r="E53" s="173">
        <v>153</v>
      </c>
      <c r="F53" s="173">
        <v>64</v>
      </c>
      <c r="G53" s="173">
        <v>163</v>
      </c>
    </row>
    <row r="54" spans="1:7" ht="15" customHeight="1" x14ac:dyDescent="0.2">
      <c r="A54" s="50" t="s">
        <v>1</v>
      </c>
      <c r="B54" s="57">
        <v>43381</v>
      </c>
      <c r="C54" s="57">
        <v>22448</v>
      </c>
      <c r="D54" s="57">
        <v>7068</v>
      </c>
      <c r="E54" s="57">
        <v>6963</v>
      </c>
      <c r="F54" s="57">
        <v>3247</v>
      </c>
      <c r="G54" s="57">
        <v>3655</v>
      </c>
    </row>
    <row r="55" spans="1:7" ht="8.25" customHeight="1" x14ac:dyDescent="0.2">
      <c r="A55" s="63"/>
      <c r="B55" s="62"/>
      <c r="C55" s="62"/>
      <c r="D55" s="62"/>
      <c r="E55" s="62"/>
      <c r="F55" s="62"/>
      <c r="G55" s="62"/>
    </row>
    <row r="56" spans="1:7" ht="9.9499999999999993" customHeight="1" x14ac:dyDescent="0.2">
      <c r="A56" s="53" t="s">
        <v>133</v>
      </c>
      <c r="B56" s="53"/>
      <c r="C56" s="53"/>
      <c r="D56" s="53"/>
      <c r="E56" s="53"/>
      <c r="F56" s="53"/>
      <c r="G56" s="53"/>
    </row>
    <row r="57" spans="1:7" ht="9.9499999999999993" customHeight="1" x14ac:dyDescent="0.2">
      <c r="A57" s="53" t="s">
        <v>68</v>
      </c>
      <c r="B57" s="53"/>
      <c r="C57" s="53"/>
      <c r="D57" s="53"/>
      <c r="E57" s="53"/>
      <c r="F57" s="53"/>
      <c r="G57" s="53"/>
    </row>
    <row r="58" spans="1:7" customFormat="1" x14ac:dyDescent="0.2">
      <c r="A58" s="54"/>
      <c r="B58" s="54"/>
      <c r="C58" s="54"/>
      <c r="D58" s="54"/>
      <c r="E58" s="54"/>
      <c r="F58" s="54"/>
      <c r="G58" s="54"/>
    </row>
    <row r="59" spans="1:7" customFormat="1" x14ac:dyDescent="0.2"/>
    <row r="60" spans="1:7" customFormat="1" x14ac:dyDescent="0.2"/>
    <row r="61" spans="1:7" customFormat="1" x14ac:dyDescent="0.2"/>
    <row r="62" spans="1:7" customFormat="1" x14ac:dyDescent="0.2"/>
    <row r="63" spans="1:7" customFormat="1" x14ac:dyDescent="0.2"/>
    <row r="64" spans="1:7"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sheetData>
  <mergeCells count="3">
    <mergeCell ref="A3:A4"/>
    <mergeCell ref="B3:B4"/>
    <mergeCell ref="C3:G3"/>
  </mergeCells>
  <phoneticPr fontId="9" type="noConversion"/>
  <hyperlinks>
    <hyperlink ref="H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zoomScaleNormal="100" workbookViewId="0">
      <pane ySplit="5" topLeftCell="A6" activePane="bottomLeft" state="frozen"/>
      <selection activeCell="J4" sqref="J4"/>
      <selection pane="bottomLeft" activeCell="J4" sqref="J4"/>
    </sheetView>
  </sheetViews>
  <sheetFormatPr baseColWidth="10" defaultColWidth="11.5703125" defaultRowHeight="9" x14ac:dyDescent="0.2"/>
  <cols>
    <col min="1" max="1" width="24.140625" style="8" customWidth="1"/>
    <col min="2" max="9" width="7.7109375" style="8" customWidth="1"/>
    <col min="10" max="16384" width="11.5703125" style="8"/>
  </cols>
  <sheetData>
    <row r="1" spans="1:26" s="19" customFormat="1" ht="25.5" customHeight="1" x14ac:dyDescent="0.2">
      <c r="A1" s="16"/>
      <c r="B1" s="17"/>
      <c r="C1" s="17"/>
      <c r="D1" s="17"/>
      <c r="E1" s="17"/>
      <c r="F1" s="18"/>
      <c r="G1" s="18"/>
      <c r="H1" s="18"/>
      <c r="I1" s="18"/>
      <c r="J1" s="18"/>
      <c r="K1" s="18"/>
      <c r="L1" s="18"/>
      <c r="M1" s="18"/>
      <c r="N1" s="18"/>
      <c r="O1" s="18"/>
      <c r="P1" s="18"/>
      <c r="Q1" s="18"/>
      <c r="R1" s="9"/>
      <c r="S1" s="9"/>
      <c r="T1" s="9"/>
      <c r="U1" s="9"/>
      <c r="V1" s="9"/>
      <c r="W1" s="9"/>
      <c r="X1" s="9"/>
      <c r="Y1" s="9"/>
      <c r="Z1" s="9"/>
    </row>
    <row r="2" spans="1:26" ht="9" customHeight="1" x14ac:dyDescent="0.2"/>
    <row r="3" spans="1:26" ht="18" customHeight="1" x14ac:dyDescent="0.2">
      <c r="A3" s="185" t="s">
        <v>195</v>
      </c>
      <c r="B3" s="187" t="s">
        <v>134</v>
      </c>
      <c r="C3" s="195" t="s">
        <v>199</v>
      </c>
      <c r="D3" s="196"/>
      <c r="E3" s="196"/>
      <c r="F3" s="196"/>
      <c r="G3" s="196"/>
      <c r="H3" s="196"/>
      <c r="I3" s="197"/>
      <c r="J3" s="184" t="s">
        <v>383</v>
      </c>
    </row>
    <row r="4" spans="1:26" ht="18" customHeight="1" x14ac:dyDescent="0.2">
      <c r="A4" s="198"/>
      <c r="B4" s="187"/>
      <c r="C4" s="187" t="s">
        <v>192</v>
      </c>
      <c r="D4" s="187" t="s">
        <v>193</v>
      </c>
      <c r="E4" s="187"/>
      <c r="F4" s="187"/>
      <c r="G4" s="187" t="s">
        <v>194</v>
      </c>
      <c r="H4" s="187"/>
      <c r="I4" s="187"/>
    </row>
    <row r="5" spans="1:26" ht="45" customHeight="1" x14ac:dyDescent="0.2">
      <c r="A5" s="186"/>
      <c r="B5" s="186"/>
      <c r="C5" s="187"/>
      <c r="D5" s="11" t="s">
        <v>62</v>
      </c>
      <c r="E5" s="11" t="s">
        <v>64</v>
      </c>
      <c r="F5" s="11" t="s">
        <v>65</v>
      </c>
      <c r="G5" s="11" t="s">
        <v>62</v>
      </c>
      <c r="H5" s="11" t="s">
        <v>6</v>
      </c>
      <c r="I5" s="11" t="s">
        <v>7</v>
      </c>
    </row>
    <row r="6" spans="1:26" ht="9.9499999999999993" customHeight="1" x14ac:dyDescent="0.15">
      <c r="A6" s="22"/>
      <c r="B6" s="22"/>
      <c r="C6" s="22"/>
      <c r="D6" s="22"/>
      <c r="E6" s="22"/>
      <c r="F6" s="22"/>
      <c r="G6" s="22"/>
      <c r="H6" s="22"/>
      <c r="I6" s="22"/>
    </row>
    <row r="7" spans="1:26" ht="13.5" customHeight="1" x14ac:dyDescent="0.2">
      <c r="A7" s="36" t="s">
        <v>5</v>
      </c>
      <c r="B7" s="36"/>
      <c r="C7" s="36"/>
      <c r="D7" s="36"/>
      <c r="E7" s="36"/>
      <c r="F7" s="36"/>
      <c r="G7" s="36"/>
      <c r="H7" s="36"/>
      <c r="I7" s="36"/>
    </row>
    <row r="8" spans="1:26" ht="9.9499999999999993" customHeight="1" x14ac:dyDescent="0.2">
      <c r="A8" s="56"/>
      <c r="B8" s="56"/>
      <c r="C8" s="56"/>
      <c r="D8" s="56"/>
      <c r="E8" s="56"/>
      <c r="F8" s="56"/>
      <c r="G8" s="56"/>
      <c r="H8" s="56"/>
      <c r="I8" s="56"/>
    </row>
    <row r="9" spans="1:26" ht="9.9499999999999993" customHeight="1" x14ac:dyDescent="0.15">
      <c r="A9" s="50" t="s">
        <v>5</v>
      </c>
      <c r="B9" s="57">
        <v>516</v>
      </c>
      <c r="C9" s="57">
        <v>332</v>
      </c>
      <c r="D9" s="57">
        <v>180</v>
      </c>
      <c r="E9" s="57">
        <v>153</v>
      </c>
      <c r="F9" s="57">
        <v>27</v>
      </c>
      <c r="G9" s="57">
        <v>4</v>
      </c>
      <c r="H9" s="57">
        <v>3</v>
      </c>
      <c r="I9" s="57">
        <v>1</v>
      </c>
    </row>
    <row r="10" spans="1:26" ht="9.9499999999999993" customHeight="1" x14ac:dyDescent="0.15">
      <c r="A10" s="58" t="s">
        <v>9</v>
      </c>
      <c r="B10" s="59">
        <v>0</v>
      </c>
      <c r="C10" s="59">
        <v>0</v>
      </c>
      <c r="D10" s="59">
        <v>0</v>
      </c>
      <c r="E10" s="59">
        <v>0</v>
      </c>
      <c r="F10" s="59">
        <v>0</v>
      </c>
      <c r="G10" s="59">
        <v>0</v>
      </c>
      <c r="H10" s="59">
        <v>0</v>
      </c>
      <c r="I10" s="59">
        <v>0</v>
      </c>
    </row>
    <row r="11" spans="1:26" ht="9.9499999999999993" customHeight="1" x14ac:dyDescent="0.15">
      <c r="A11" s="58" t="s">
        <v>10</v>
      </c>
      <c r="B11" s="57">
        <v>516</v>
      </c>
      <c r="C11" s="59">
        <v>332</v>
      </c>
      <c r="D11" s="59">
        <v>180</v>
      </c>
      <c r="E11" s="59">
        <v>153</v>
      </c>
      <c r="F11" s="59">
        <v>27</v>
      </c>
      <c r="G11" s="59">
        <v>4</v>
      </c>
      <c r="H11" s="59">
        <v>3</v>
      </c>
      <c r="I11" s="59">
        <v>1</v>
      </c>
    </row>
    <row r="12" spans="1:26" ht="12" customHeight="1" x14ac:dyDescent="0.15">
      <c r="A12" s="58" t="s">
        <v>3</v>
      </c>
      <c r="B12" s="57"/>
      <c r="C12" s="57"/>
      <c r="D12" s="59"/>
      <c r="E12" s="59"/>
      <c r="F12" s="59"/>
      <c r="G12" s="59"/>
      <c r="H12" s="59"/>
      <c r="I12" s="59"/>
    </row>
    <row r="13" spans="1:26" ht="19.5" customHeight="1" x14ac:dyDescent="0.15">
      <c r="A13" s="60" t="s">
        <v>135</v>
      </c>
      <c r="B13" s="57">
        <v>516</v>
      </c>
      <c r="C13" s="59">
        <v>332</v>
      </c>
      <c r="D13" s="59">
        <v>180</v>
      </c>
      <c r="E13" s="59">
        <v>153</v>
      </c>
      <c r="F13" s="59">
        <v>27</v>
      </c>
      <c r="G13" s="59">
        <v>4</v>
      </c>
      <c r="H13" s="59">
        <v>3</v>
      </c>
      <c r="I13" s="59">
        <v>1</v>
      </c>
    </row>
    <row r="14" spans="1:26" ht="9.9499999999999993" customHeight="1" x14ac:dyDescent="0.15">
      <c r="A14" s="61" t="s">
        <v>80</v>
      </c>
      <c r="B14" s="57">
        <v>391</v>
      </c>
      <c r="C14" s="59">
        <v>230</v>
      </c>
      <c r="D14" s="59">
        <v>157</v>
      </c>
      <c r="E14" s="59">
        <v>132</v>
      </c>
      <c r="F14" s="59">
        <v>25</v>
      </c>
      <c r="G14" s="59">
        <v>4</v>
      </c>
      <c r="H14" s="59">
        <v>3</v>
      </c>
      <c r="I14" s="59">
        <v>1</v>
      </c>
    </row>
    <row r="15" spans="1:26" ht="9.9499999999999993" customHeight="1" x14ac:dyDescent="0.15">
      <c r="A15" s="61" t="s">
        <v>11</v>
      </c>
      <c r="B15" s="57">
        <v>321</v>
      </c>
      <c r="C15" s="59">
        <v>168</v>
      </c>
      <c r="D15" s="59">
        <v>150</v>
      </c>
      <c r="E15" s="59">
        <v>128</v>
      </c>
      <c r="F15" s="59">
        <v>22</v>
      </c>
      <c r="G15" s="59">
        <v>3</v>
      </c>
      <c r="H15" s="59">
        <v>3</v>
      </c>
      <c r="I15" s="59">
        <v>0</v>
      </c>
    </row>
    <row r="16" spans="1:26" ht="19.5" customHeight="1" x14ac:dyDescent="0.15">
      <c r="A16" s="60" t="s">
        <v>136</v>
      </c>
      <c r="B16" s="57">
        <v>35</v>
      </c>
      <c r="C16" s="59">
        <v>22</v>
      </c>
      <c r="D16" s="59">
        <v>13</v>
      </c>
      <c r="E16" s="59">
        <v>11</v>
      </c>
      <c r="F16" s="59">
        <v>2</v>
      </c>
      <c r="G16" s="59">
        <v>0</v>
      </c>
      <c r="H16" s="59">
        <v>0</v>
      </c>
      <c r="I16" s="59">
        <v>0</v>
      </c>
    </row>
    <row r="17" spans="1:9" ht="37.5" customHeight="1" x14ac:dyDescent="0.15">
      <c r="A17" s="60" t="s">
        <v>137</v>
      </c>
      <c r="B17" s="57">
        <v>5</v>
      </c>
      <c r="C17" s="59">
        <v>1</v>
      </c>
      <c r="D17" s="59">
        <v>3</v>
      </c>
      <c r="E17" s="59">
        <v>3</v>
      </c>
      <c r="F17" s="59">
        <v>0</v>
      </c>
      <c r="G17" s="59">
        <v>1</v>
      </c>
      <c r="H17" s="59">
        <v>0</v>
      </c>
      <c r="I17" s="59">
        <v>1</v>
      </c>
    </row>
    <row r="18" spans="1:9" ht="29.25" customHeight="1" x14ac:dyDescent="0.15">
      <c r="A18" s="60" t="s">
        <v>138</v>
      </c>
      <c r="B18" s="57">
        <v>2</v>
      </c>
      <c r="C18" s="59">
        <v>0</v>
      </c>
      <c r="D18" s="59">
        <v>2</v>
      </c>
      <c r="E18" s="59">
        <v>2</v>
      </c>
      <c r="F18" s="59">
        <v>0</v>
      </c>
      <c r="G18" s="59">
        <v>0</v>
      </c>
      <c r="H18" s="59">
        <v>0</v>
      </c>
      <c r="I18" s="59">
        <v>0</v>
      </c>
    </row>
    <row r="19" spans="1:9" ht="9.9499999999999993" customHeight="1" x14ac:dyDescent="0.15">
      <c r="A19" s="50"/>
      <c r="B19" s="50"/>
      <c r="C19" s="62"/>
      <c r="D19" s="62"/>
      <c r="E19" s="62"/>
      <c r="F19" s="62"/>
      <c r="G19" s="62"/>
      <c r="H19" s="62"/>
      <c r="I19" s="62"/>
    </row>
    <row r="20" spans="1:9" ht="13.5" customHeight="1" x14ac:dyDescent="0.2">
      <c r="A20" s="36" t="s">
        <v>8</v>
      </c>
      <c r="B20" s="36"/>
      <c r="C20" s="36"/>
      <c r="D20" s="36"/>
      <c r="E20" s="36"/>
      <c r="F20" s="36"/>
      <c r="G20" s="36"/>
      <c r="H20" s="36"/>
      <c r="I20" s="36"/>
    </row>
    <row r="21" spans="1:9" ht="9.9499999999999993" customHeight="1" x14ac:dyDescent="0.2">
      <c r="A21" s="56"/>
      <c r="B21" s="56"/>
      <c r="C21" s="56"/>
      <c r="D21" s="56"/>
      <c r="E21" s="56"/>
      <c r="F21" s="56"/>
      <c r="G21" s="56"/>
      <c r="H21" s="56"/>
      <c r="I21" s="56"/>
    </row>
    <row r="22" spans="1:9" ht="9.9499999999999993" customHeight="1" x14ac:dyDescent="0.15">
      <c r="A22" s="50" t="s">
        <v>196</v>
      </c>
      <c r="B22" s="57">
        <v>468</v>
      </c>
      <c r="C22" s="57">
        <v>302</v>
      </c>
      <c r="D22" s="57">
        <v>162</v>
      </c>
      <c r="E22" s="57">
        <v>137</v>
      </c>
      <c r="F22" s="57">
        <v>25</v>
      </c>
      <c r="G22" s="57">
        <v>4</v>
      </c>
      <c r="H22" s="57">
        <v>3</v>
      </c>
      <c r="I22" s="57">
        <v>1</v>
      </c>
    </row>
    <row r="23" spans="1:9" ht="9.9499999999999993" customHeight="1" x14ac:dyDescent="0.15">
      <c r="A23" s="58" t="s">
        <v>9</v>
      </c>
      <c r="B23" s="59">
        <v>0</v>
      </c>
      <c r="C23" s="59">
        <v>0</v>
      </c>
      <c r="D23" s="59">
        <v>0</v>
      </c>
      <c r="E23" s="59">
        <v>0</v>
      </c>
      <c r="F23" s="59">
        <v>0</v>
      </c>
      <c r="G23" s="59">
        <v>0</v>
      </c>
      <c r="H23" s="59">
        <v>0</v>
      </c>
      <c r="I23" s="59">
        <v>0</v>
      </c>
    </row>
    <row r="24" spans="1:9" ht="9.9499999999999993" customHeight="1" x14ac:dyDescent="0.15">
      <c r="A24" s="58" t="s">
        <v>10</v>
      </c>
      <c r="B24" s="57">
        <v>468</v>
      </c>
      <c r="C24" s="59">
        <v>302</v>
      </c>
      <c r="D24" s="59">
        <v>162</v>
      </c>
      <c r="E24" s="59">
        <v>137</v>
      </c>
      <c r="F24" s="59">
        <v>25</v>
      </c>
      <c r="G24" s="59">
        <v>4</v>
      </c>
      <c r="H24" s="59">
        <v>3</v>
      </c>
      <c r="I24" s="59">
        <v>1</v>
      </c>
    </row>
    <row r="25" spans="1:9" ht="12" customHeight="1" x14ac:dyDescent="0.15">
      <c r="A25" s="58" t="s">
        <v>3</v>
      </c>
      <c r="B25" s="57"/>
      <c r="C25" s="57"/>
      <c r="D25" s="59"/>
      <c r="E25" s="59"/>
      <c r="F25" s="59"/>
      <c r="G25" s="59"/>
      <c r="H25" s="59"/>
      <c r="I25" s="59"/>
    </row>
    <row r="26" spans="1:9" ht="19.5" customHeight="1" x14ac:dyDescent="0.15">
      <c r="A26" s="60" t="s">
        <v>135</v>
      </c>
      <c r="B26" s="57">
        <v>468</v>
      </c>
      <c r="C26" s="59">
        <v>302</v>
      </c>
      <c r="D26" s="59">
        <v>162</v>
      </c>
      <c r="E26" s="59">
        <v>137</v>
      </c>
      <c r="F26" s="59">
        <v>25</v>
      </c>
      <c r="G26" s="59">
        <v>4</v>
      </c>
      <c r="H26" s="59">
        <v>3</v>
      </c>
      <c r="I26" s="59">
        <v>1</v>
      </c>
    </row>
    <row r="27" spans="1:9" ht="9.9499999999999993" customHeight="1" x14ac:dyDescent="0.15">
      <c r="A27" s="61" t="s">
        <v>80</v>
      </c>
      <c r="B27" s="57">
        <v>365</v>
      </c>
      <c r="C27" s="59">
        <v>214</v>
      </c>
      <c r="D27" s="59">
        <v>147</v>
      </c>
      <c r="E27" s="59">
        <v>122</v>
      </c>
      <c r="F27" s="59">
        <v>25</v>
      </c>
      <c r="G27" s="59">
        <v>4</v>
      </c>
      <c r="H27" s="59">
        <v>3</v>
      </c>
      <c r="I27" s="59">
        <v>1</v>
      </c>
    </row>
    <row r="28" spans="1:9" ht="9.9499999999999993" customHeight="1" x14ac:dyDescent="0.15">
      <c r="A28" s="61" t="s">
        <v>11</v>
      </c>
      <c r="B28" s="57">
        <v>294</v>
      </c>
      <c r="C28" s="59">
        <v>151</v>
      </c>
      <c r="D28" s="59">
        <v>140</v>
      </c>
      <c r="E28" s="59">
        <v>119</v>
      </c>
      <c r="F28" s="59">
        <v>21</v>
      </c>
      <c r="G28" s="59">
        <v>3</v>
      </c>
      <c r="H28" s="59">
        <v>3</v>
      </c>
      <c r="I28" s="59">
        <v>0</v>
      </c>
    </row>
    <row r="29" spans="1:9" ht="19.5" customHeight="1" x14ac:dyDescent="0.15">
      <c r="A29" s="60" t="s">
        <v>136</v>
      </c>
      <c r="B29" s="57">
        <v>12</v>
      </c>
      <c r="C29" s="59">
        <v>7</v>
      </c>
      <c r="D29" s="59">
        <v>5</v>
      </c>
      <c r="E29" s="59">
        <v>4</v>
      </c>
      <c r="F29" s="59">
        <v>1</v>
      </c>
      <c r="G29" s="59">
        <v>0</v>
      </c>
      <c r="H29" s="59">
        <v>0</v>
      </c>
      <c r="I29" s="59">
        <v>0</v>
      </c>
    </row>
    <row r="30" spans="1:9" ht="37.5" customHeight="1" x14ac:dyDescent="0.15">
      <c r="A30" s="60" t="s">
        <v>137</v>
      </c>
      <c r="B30" s="57">
        <v>3</v>
      </c>
      <c r="C30" s="59">
        <v>0</v>
      </c>
      <c r="D30" s="59">
        <v>2</v>
      </c>
      <c r="E30" s="59">
        <v>2</v>
      </c>
      <c r="F30" s="59">
        <v>0</v>
      </c>
      <c r="G30" s="59">
        <v>1</v>
      </c>
      <c r="H30" s="59">
        <v>0</v>
      </c>
      <c r="I30" s="59">
        <v>1</v>
      </c>
    </row>
    <row r="31" spans="1:9" ht="29.25" customHeight="1" x14ac:dyDescent="0.15">
      <c r="A31" s="60" t="s">
        <v>138</v>
      </c>
      <c r="B31" s="57">
        <v>2</v>
      </c>
      <c r="C31" s="59">
        <v>0</v>
      </c>
      <c r="D31" s="59">
        <v>2</v>
      </c>
      <c r="E31" s="59">
        <v>2</v>
      </c>
      <c r="F31" s="59">
        <v>0</v>
      </c>
      <c r="G31" s="59">
        <v>0</v>
      </c>
      <c r="H31" s="59">
        <v>0</v>
      </c>
      <c r="I31" s="59">
        <v>0</v>
      </c>
    </row>
    <row r="32" spans="1:9" ht="9.9499999999999993" customHeight="1" x14ac:dyDescent="0.15">
      <c r="A32" s="50"/>
      <c r="B32" s="50"/>
      <c r="C32" s="62"/>
      <c r="D32" s="62"/>
      <c r="E32" s="62"/>
      <c r="F32" s="62"/>
      <c r="G32" s="62"/>
      <c r="H32" s="62"/>
      <c r="I32" s="62"/>
    </row>
    <row r="33" spans="1:9" ht="13.5" customHeight="1" x14ac:dyDescent="0.2">
      <c r="A33" s="36" t="s">
        <v>326</v>
      </c>
      <c r="B33" s="36"/>
      <c r="C33" s="36"/>
      <c r="D33" s="36"/>
      <c r="E33" s="36"/>
      <c r="F33" s="36"/>
      <c r="G33" s="36"/>
      <c r="H33" s="36"/>
      <c r="I33" s="36"/>
    </row>
    <row r="34" spans="1:9" ht="9.9499999999999993" customHeight="1" x14ac:dyDescent="0.2">
      <c r="A34" s="56"/>
      <c r="B34" s="56"/>
      <c r="C34" s="56"/>
      <c r="D34" s="56"/>
      <c r="E34" s="56"/>
      <c r="F34" s="56"/>
      <c r="G34" s="56"/>
      <c r="H34" s="56"/>
      <c r="I34" s="56"/>
    </row>
    <row r="35" spans="1:9" ht="9.9499999999999993" customHeight="1" x14ac:dyDescent="0.15">
      <c r="A35" s="50" t="s">
        <v>197</v>
      </c>
      <c r="B35" s="57">
        <v>48</v>
      </c>
      <c r="C35" s="57">
        <v>30</v>
      </c>
      <c r="D35" s="57">
        <v>18</v>
      </c>
      <c r="E35" s="57">
        <v>16</v>
      </c>
      <c r="F35" s="57">
        <v>2</v>
      </c>
      <c r="G35" s="57">
        <v>0</v>
      </c>
      <c r="H35" s="57">
        <v>0</v>
      </c>
      <c r="I35" s="57">
        <v>0</v>
      </c>
    </row>
    <row r="36" spans="1:9" ht="9.9499999999999993" customHeight="1" x14ac:dyDescent="0.15">
      <c r="A36" s="58" t="s">
        <v>9</v>
      </c>
      <c r="B36" s="57">
        <v>0</v>
      </c>
      <c r="C36" s="57">
        <v>0</v>
      </c>
      <c r="D36" s="57">
        <v>0</v>
      </c>
      <c r="E36" s="57">
        <v>0</v>
      </c>
      <c r="F36" s="57">
        <v>0</v>
      </c>
      <c r="G36" s="57">
        <v>0</v>
      </c>
      <c r="H36" s="57">
        <v>0</v>
      </c>
      <c r="I36" s="57">
        <v>0</v>
      </c>
    </row>
    <row r="37" spans="1:9" ht="9.9499999999999993" customHeight="1" x14ac:dyDescent="0.15">
      <c r="A37" s="58" t="s">
        <v>10</v>
      </c>
      <c r="B37" s="57">
        <v>48</v>
      </c>
      <c r="C37" s="57">
        <v>30</v>
      </c>
      <c r="D37" s="57">
        <v>18</v>
      </c>
      <c r="E37" s="57">
        <v>16</v>
      </c>
      <c r="F37" s="57">
        <v>2</v>
      </c>
      <c r="G37" s="57">
        <v>0</v>
      </c>
      <c r="H37" s="57">
        <v>0</v>
      </c>
      <c r="I37" s="57">
        <v>0</v>
      </c>
    </row>
    <row r="38" spans="1:9" ht="12" customHeight="1" x14ac:dyDescent="0.15">
      <c r="A38" s="58" t="s">
        <v>3</v>
      </c>
      <c r="B38" s="57"/>
      <c r="C38" s="57"/>
      <c r="D38" s="57"/>
      <c r="E38" s="57"/>
      <c r="F38" s="57"/>
      <c r="G38" s="57"/>
      <c r="H38" s="57"/>
      <c r="I38" s="57"/>
    </row>
    <row r="39" spans="1:9" ht="19.5" customHeight="1" x14ac:dyDescent="0.15">
      <c r="A39" s="60" t="s">
        <v>135</v>
      </c>
      <c r="B39" s="57">
        <v>48</v>
      </c>
      <c r="C39" s="57">
        <v>30</v>
      </c>
      <c r="D39" s="57">
        <v>18</v>
      </c>
      <c r="E39" s="57">
        <v>16</v>
      </c>
      <c r="F39" s="57">
        <v>2</v>
      </c>
      <c r="G39" s="57">
        <v>0</v>
      </c>
      <c r="H39" s="57">
        <v>0</v>
      </c>
      <c r="I39" s="57">
        <v>0</v>
      </c>
    </row>
    <row r="40" spans="1:9" ht="9.9499999999999993" customHeight="1" x14ac:dyDescent="0.15">
      <c r="A40" s="61" t="s">
        <v>80</v>
      </c>
      <c r="B40" s="57">
        <v>26</v>
      </c>
      <c r="C40" s="57">
        <v>16</v>
      </c>
      <c r="D40" s="57">
        <v>10</v>
      </c>
      <c r="E40" s="57">
        <v>10</v>
      </c>
      <c r="F40" s="57">
        <v>0</v>
      </c>
      <c r="G40" s="57">
        <v>0</v>
      </c>
      <c r="H40" s="57">
        <v>0</v>
      </c>
      <c r="I40" s="57">
        <v>0</v>
      </c>
    </row>
    <row r="41" spans="1:9" ht="9.9499999999999993" customHeight="1" x14ac:dyDescent="0.15">
      <c r="A41" s="61" t="s">
        <v>11</v>
      </c>
      <c r="B41" s="57">
        <v>27</v>
      </c>
      <c r="C41" s="57">
        <v>17</v>
      </c>
      <c r="D41" s="57">
        <v>10</v>
      </c>
      <c r="E41" s="57">
        <v>9</v>
      </c>
      <c r="F41" s="57">
        <v>1</v>
      </c>
      <c r="G41" s="57">
        <v>0</v>
      </c>
      <c r="H41" s="57">
        <v>0</v>
      </c>
      <c r="I41" s="57">
        <v>0</v>
      </c>
    </row>
    <row r="42" spans="1:9" ht="19.5" customHeight="1" x14ac:dyDescent="0.15">
      <c r="A42" s="60" t="s">
        <v>136</v>
      </c>
      <c r="B42" s="57">
        <v>23</v>
      </c>
      <c r="C42" s="57">
        <v>15</v>
      </c>
      <c r="D42" s="57">
        <v>8</v>
      </c>
      <c r="E42" s="57">
        <v>7</v>
      </c>
      <c r="F42" s="57">
        <v>1</v>
      </c>
      <c r="G42" s="57">
        <v>0</v>
      </c>
      <c r="H42" s="57">
        <v>0</v>
      </c>
      <c r="I42" s="57">
        <v>0</v>
      </c>
    </row>
    <row r="43" spans="1:9" ht="37.5" customHeight="1" x14ac:dyDescent="0.15">
      <c r="A43" s="60" t="s">
        <v>137</v>
      </c>
      <c r="B43" s="57">
        <v>2</v>
      </c>
      <c r="C43" s="57">
        <v>1</v>
      </c>
      <c r="D43" s="57">
        <v>1</v>
      </c>
      <c r="E43" s="57">
        <v>1</v>
      </c>
      <c r="F43" s="57">
        <v>0</v>
      </c>
      <c r="G43" s="57">
        <v>0</v>
      </c>
      <c r="H43" s="57">
        <v>0</v>
      </c>
      <c r="I43" s="57">
        <v>0</v>
      </c>
    </row>
    <row r="44" spans="1:9" ht="28.5" customHeight="1" x14ac:dyDescent="0.15">
      <c r="A44" s="60" t="s">
        <v>138</v>
      </c>
      <c r="B44" s="57">
        <v>0</v>
      </c>
      <c r="C44" s="57">
        <v>0</v>
      </c>
      <c r="D44" s="57">
        <v>0</v>
      </c>
      <c r="E44" s="57">
        <v>0</v>
      </c>
      <c r="F44" s="57">
        <v>0</v>
      </c>
      <c r="G44" s="57">
        <v>0</v>
      </c>
      <c r="H44" s="57">
        <v>0</v>
      </c>
      <c r="I44" s="57">
        <v>0</v>
      </c>
    </row>
    <row r="45" spans="1:9" ht="9.9499999999999993" customHeight="1" x14ac:dyDescent="0.15">
      <c r="A45" s="50"/>
      <c r="B45" s="50"/>
      <c r="C45" s="50"/>
      <c r="D45" s="50"/>
      <c r="E45" s="50"/>
      <c r="F45" s="50"/>
      <c r="G45" s="50"/>
      <c r="H45" s="50"/>
      <c r="I45" s="50"/>
    </row>
    <row r="46" spans="1:9" ht="9.9499999999999993" customHeight="1" x14ac:dyDescent="0.2">
      <c r="A46" s="7"/>
      <c r="B46" s="51"/>
      <c r="C46" s="51"/>
      <c r="D46" s="51"/>
      <c r="E46" s="51"/>
      <c r="F46" s="51"/>
      <c r="G46" s="51"/>
      <c r="H46" s="51"/>
      <c r="I46" s="51"/>
    </row>
  </sheetData>
  <mergeCells count="6">
    <mergeCell ref="D4:F4"/>
    <mergeCell ref="G4:I4"/>
    <mergeCell ref="C3:I3"/>
    <mergeCell ref="A3:A5"/>
    <mergeCell ref="B3:B5"/>
    <mergeCell ref="C4:C5"/>
  </mergeCells>
  <phoneticPr fontId="9" type="noConversion"/>
  <hyperlinks>
    <hyperlink ref="J3" r:id="rId1" location="Inhalt!A1"/>
  </hyperlinks>
  <pageMargins left="0.78740157480314965" right="0.78740157480314965" top="0.98425196850393704" bottom="0.98425196850393704" header="0.51181102362204722" footer="0.51181102362204722"/>
  <pageSetup paperSize="9" orientation="portrait" r:id="rId2"/>
  <headerFooter alignWithMargins="0">
    <oddFooter>&amp;L&amp;7 © Statistisches Landesamt Rheinland-Pfalz&amp;C&amp;7&amp;P&amp;R&amp;7Pflege  K VIII - 2j/17</oddFooter>
  </headerFooter>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27</vt:i4>
      </vt:variant>
    </vt:vector>
  </HeadingPairs>
  <TitlesOfParts>
    <vt:vector size="27" baseType="lpstr">
      <vt:lpstr>Titel</vt:lpstr>
      <vt:lpstr>Inhalt</vt:lpstr>
      <vt:lpstr>Informationen zur Statistik</vt:lpstr>
      <vt:lpstr>Tab1 Zeitreihe</vt:lpstr>
      <vt:lpstr>T2a</vt:lpstr>
      <vt:lpstr>T2b</vt:lpstr>
      <vt:lpstr>Tab 3</vt:lpstr>
      <vt:lpstr>Tab 4</vt:lpstr>
      <vt:lpstr>Tab5</vt:lpstr>
      <vt:lpstr>Tab6</vt:lpstr>
      <vt:lpstr>Tab 7</vt:lpstr>
      <vt:lpstr>Tab8</vt:lpstr>
      <vt:lpstr>Tab9</vt:lpstr>
      <vt:lpstr>Tab 10</vt:lpstr>
      <vt:lpstr>Tab11</vt:lpstr>
      <vt:lpstr>Tab12</vt:lpstr>
      <vt:lpstr>Tab13</vt:lpstr>
      <vt:lpstr>Tab14</vt:lpstr>
      <vt:lpstr>Tab 15</vt:lpstr>
      <vt:lpstr>Tab 16a</vt:lpstr>
      <vt:lpstr>Tab16b</vt:lpstr>
      <vt:lpstr>Tab17</vt:lpstr>
      <vt:lpstr>Tab18</vt:lpstr>
      <vt:lpstr>Tab19</vt:lpstr>
      <vt:lpstr>Tab20a</vt:lpstr>
      <vt:lpstr>Tab20b</vt:lpstr>
      <vt:lpstr>Tab21</vt:lpstr>
    </vt:vector>
  </TitlesOfParts>
  <Company>Rheinland-Pfalz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Statistisches Landesamt</dc:creator>
  <cp:lastModifiedBy>Schmidt, Holger</cp:lastModifiedBy>
  <cp:lastPrinted>2019-02-20T11:04:53Z</cp:lastPrinted>
  <dcterms:created xsi:type="dcterms:W3CDTF">2001-03-08T12:55:13Z</dcterms:created>
  <dcterms:modified xsi:type="dcterms:W3CDTF">2019-08-05T12:35:43Z</dcterms:modified>
</cp:coreProperties>
</file>